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301\g-013508-$\R7年度一時保存\指導監査チーム\03指導監査（全般）\03_R7指導監査調書\R７調書完成版\"/>
    </mc:Choice>
  </mc:AlternateContent>
  <bookViews>
    <workbookView xWindow="0" yWindow="0" windowWidth="20490" windowHeight="8460" tabRatio="833"/>
  </bookViews>
  <sheets>
    <sheet name="表紙" sheetId="18" r:id="rId1"/>
    <sheet name="1.前年度の状況" sheetId="2" r:id="rId2"/>
    <sheet name="2.会計管理" sheetId="10" r:id="rId3"/>
    <sheet name="3.予算" sheetId="39" r:id="rId4"/>
    <sheet name="4.決算" sheetId="34" r:id="rId5"/>
    <sheet name="決算チェック表" sheetId="46" r:id="rId6"/>
    <sheet name="5.資産（預貯金等の状況）" sheetId="35" r:id="rId7"/>
    <sheet name="６.資産（契約等の状況）" sheetId="44" r:id="rId8"/>
    <sheet name="７.収入（寄附金品等の状況）" sheetId="19" r:id="rId9"/>
    <sheet name="８.支出　9．共通経費" sheetId="36" r:id="rId10"/>
    <sheet name="10.資金運用(保育所)" sheetId="40" r:id="rId11"/>
    <sheet name="10.資金運用(障がい者施設)" sheetId="41" r:id="rId12"/>
    <sheet name="10.資金運用(特別養護老人ホーム)" sheetId="42" r:id="rId13"/>
    <sheet name="10.資金運用(養護老人ホーム)" sheetId="43" r:id="rId14"/>
    <sheet name="帳簿チェック" sheetId="38" r:id="rId15"/>
  </sheets>
  <definedNames>
    <definedName name="_xlnm.Print_Area" localSheetId="1">'1.前年度の状況'!$A$1:$AD$49</definedName>
    <definedName name="_xlnm.Print_Area" localSheetId="11">'10.資金運用(障がい者施設)'!$A$1:$Y$39</definedName>
    <definedName name="_xlnm.Print_Area" localSheetId="12">'10.資金運用(特別養護老人ホーム)'!$A$1:$Y$39</definedName>
    <definedName name="_xlnm.Print_Area" localSheetId="10">'10.資金運用(保育所)'!$A$1:$X$43</definedName>
    <definedName name="_xlnm.Print_Area" localSheetId="13">'10.資金運用(養護老人ホーム)'!$A$1:$Y$89</definedName>
    <definedName name="_xlnm.Print_Area" localSheetId="2">'2.会計管理'!$A$1:$AD$74</definedName>
    <definedName name="_xlnm.Print_Area" localSheetId="3">'3.予算'!$A$1:$AD$32</definedName>
    <definedName name="_xlnm.Print_Area" localSheetId="4">'4.決算'!$A$1:$AI$55</definedName>
    <definedName name="_xlnm.Print_Area" localSheetId="6">'5.資産（預貯金等の状況）'!$A$1:$AC$63</definedName>
    <definedName name="_xlnm.Print_Area" localSheetId="7">'６.資産（契約等の状況）'!$B$1:$O$118</definedName>
    <definedName name="_xlnm.Print_Area" localSheetId="8">'７.収入（寄附金品等の状況）'!$A$1:$AB$61</definedName>
    <definedName name="_xlnm.Print_Area" localSheetId="9">'８.支出　9．共通経費'!$A$1:$L$78</definedName>
    <definedName name="_xlnm.Print_Area" localSheetId="0">表紙!$A$1:$X$37</definedName>
  </definedNames>
  <calcPr calcId="162913"/>
</workbook>
</file>

<file path=xl/calcChain.xml><?xml version="1.0" encoding="utf-8"?>
<calcChain xmlns="http://schemas.openxmlformats.org/spreadsheetml/2006/main">
  <c r="O27" i="34" l="1"/>
  <c r="X44" i="35" l="1"/>
  <c r="U44" i="35"/>
  <c r="R43" i="35"/>
  <c r="R42" i="35"/>
  <c r="R41" i="35"/>
  <c r="R40" i="35"/>
  <c r="R39" i="35"/>
  <c r="R38" i="35"/>
  <c r="R37" i="35"/>
  <c r="R36" i="35"/>
  <c r="R35" i="35"/>
  <c r="R34" i="35"/>
  <c r="R33" i="35"/>
  <c r="R32" i="35"/>
  <c r="R31" i="35"/>
  <c r="R44" i="35" s="1"/>
  <c r="R30" i="35"/>
  <c r="R29" i="35"/>
  <c r="J41" i="40" l="1"/>
  <c r="F16" i="46" l="1"/>
  <c r="E8" i="46"/>
  <c r="J44" i="36" l="1"/>
  <c r="K48" i="36"/>
  <c r="F39" i="46" l="1"/>
  <c r="F37" i="46"/>
  <c r="F35" i="46"/>
  <c r="E23" i="46"/>
  <c r="E22" i="46" s="1"/>
  <c r="F22" i="46" s="1"/>
  <c r="F20" i="46"/>
  <c r="F18" i="46"/>
  <c r="F8" i="46"/>
  <c r="F6" i="46"/>
  <c r="N33" i="19" l="1"/>
  <c r="N32" i="19"/>
  <c r="H33" i="19"/>
  <c r="H32" i="19"/>
  <c r="U27" i="34" l="1"/>
  <c r="U28" i="34"/>
  <c r="J76" i="43" l="1"/>
  <c r="V52" i="43"/>
  <c r="V48" i="43"/>
  <c r="V50" i="43"/>
  <c r="V46" i="43"/>
  <c r="V44" i="43"/>
  <c r="V43" i="43"/>
  <c r="V41" i="43"/>
  <c r="Z10" i="43"/>
  <c r="Z7" i="43"/>
  <c r="Z6" i="43" s="1"/>
  <c r="I20" i="43" l="1"/>
  <c r="T18" i="42"/>
  <c r="T17" i="42"/>
  <c r="T16" i="42"/>
  <c r="T17" i="41"/>
  <c r="T18" i="41"/>
  <c r="T16" i="41"/>
  <c r="B25" i="39" l="1"/>
  <c r="D18" i="39"/>
  <c r="D25" i="39" s="1"/>
  <c r="B18" i="39"/>
  <c r="X1" i="39"/>
  <c r="D9" i="34"/>
  <c r="D13" i="34" s="1"/>
  <c r="B13" i="34"/>
  <c r="B9" i="34"/>
  <c r="V1" i="19" l="1"/>
  <c r="W1" i="35"/>
  <c r="K1" i="36"/>
  <c r="X1" i="10" l="1"/>
  <c r="X1" i="2"/>
  <c r="AA44" i="35" l="1"/>
</calcChain>
</file>

<file path=xl/comments1.xml><?xml version="1.0" encoding="utf-8"?>
<comments xmlns="http://schemas.openxmlformats.org/spreadsheetml/2006/main">
  <authors>
    <author>C22245</author>
  </authors>
  <commentList>
    <comment ref="V25" authorId="0" shapeId="0">
      <text>
        <r>
          <rPr>
            <b/>
            <sz val="9"/>
            <color indexed="81"/>
            <rFont val="MS P ゴシック"/>
            <family val="3"/>
            <charset val="128"/>
          </rPr>
          <t>所管庁(市)の承認日には、「運用対象外法人」が積立目的外に使用した場合に記入してください。</t>
        </r>
        <r>
          <rPr>
            <sz val="9"/>
            <color indexed="81"/>
            <rFont val="MS P ゴシック"/>
            <family val="3"/>
            <charset val="128"/>
          </rPr>
          <t xml:space="preserve">
</t>
        </r>
      </text>
    </comment>
    <comment ref="V62" authorId="0" shapeId="0">
      <text>
        <r>
          <rPr>
            <b/>
            <sz val="9"/>
            <color indexed="81"/>
            <rFont val="MS P ゴシック"/>
            <family val="3"/>
            <charset val="128"/>
          </rPr>
          <t>所管庁(市)の承認日には、「運用対象外法人」が３％を超える取崩しを行った場合記入してください。</t>
        </r>
      </text>
    </comment>
  </commentList>
</comments>
</file>

<file path=xl/sharedStrings.xml><?xml version="1.0" encoding="utf-8"?>
<sst xmlns="http://schemas.openxmlformats.org/spreadsheetml/2006/main" count="1505" uniqueCount="730">
  <si>
    <t>物品購入等</t>
  </si>
  <si>
    <t>工事・委託等</t>
  </si>
  <si>
    <t>業者選定</t>
  </si>
  <si>
    <t>↓</t>
  </si>
  <si>
    <t>納品検収</t>
  </si>
  <si>
    <t>支払い</t>
  </si>
  <si>
    <t>有</t>
  </si>
  <si>
    <t>年</t>
    <rPh sb="0" eb="1">
      <t>ネン</t>
    </rPh>
    <phoneticPr fontId="2"/>
  </si>
  <si>
    <t>円</t>
    <rPh sb="0" eb="1">
      <t>エン</t>
    </rPh>
    <phoneticPr fontId="2"/>
  </si>
  <si>
    <t>法 人 名</t>
    <rPh sb="0" eb="1">
      <t>ホウ</t>
    </rPh>
    <rPh sb="2" eb="3">
      <t>ジン</t>
    </rPh>
    <rPh sb="4" eb="5">
      <t>メイ</t>
    </rPh>
    <phoneticPr fontId="2"/>
  </si>
  <si>
    <t>目　　　次</t>
    <rPh sb="0" eb="1">
      <t>メ</t>
    </rPh>
    <rPh sb="4" eb="5">
      <t>ツギ</t>
    </rPh>
    <phoneticPr fontId="2"/>
  </si>
  <si>
    <t>件　　数</t>
    <rPh sb="0" eb="1">
      <t>ケン</t>
    </rPh>
    <rPh sb="3" eb="4">
      <t>カズ</t>
    </rPh>
    <phoneticPr fontId="2"/>
  </si>
  <si>
    <t>件</t>
    <rPh sb="0" eb="1">
      <t>ケン</t>
    </rPh>
    <phoneticPr fontId="2"/>
  </si>
  <si>
    <t>計</t>
    <rPh sb="0" eb="1">
      <t>ケイ</t>
    </rPh>
    <phoneticPr fontId="2"/>
  </si>
  <si>
    <t>金　　額</t>
    <rPh sb="0" eb="1">
      <t>キン</t>
    </rPh>
    <rPh sb="3" eb="4">
      <t>ガク</t>
    </rPh>
    <phoneticPr fontId="2"/>
  </si>
  <si>
    <t>Ｐ１</t>
    <phoneticPr fontId="2"/>
  </si>
  <si>
    <t>※</t>
    <phoneticPr fontId="2"/>
  </si>
  <si>
    <t>必ず記載してください。</t>
    <phoneticPr fontId="2"/>
  </si>
  <si>
    <t>帳　票　等　の　有　無</t>
    <rPh sb="4" eb="5">
      <t>トウ</t>
    </rPh>
    <phoneticPr fontId="2"/>
  </si>
  <si>
    <t>寄附物品名称</t>
    <rPh sb="0" eb="2">
      <t>キフ</t>
    </rPh>
    <rPh sb="2" eb="4">
      <t>ブッピン</t>
    </rPh>
    <rPh sb="4" eb="6">
      <t>メイショウ</t>
    </rPh>
    <phoneticPr fontId="2"/>
  </si>
  <si>
    <t>発令年月日</t>
    <rPh sb="0" eb="2">
      <t>ハツレイ</t>
    </rPh>
    <rPh sb="2" eb="5">
      <t>ネンガッピ</t>
    </rPh>
    <phoneticPr fontId="2"/>
  </si>
  <si>
    <t>月</t>
    <rPh sb="0" eb="1">
      <t>ツキ</t>
    </rPh>
    <phoneticPr fontId="2"/>
  </si>
  <si>
    <t>日</t>
    <rPh sb="0" eb="1">
      <t>ヒ</t>
    </rPh>
    <phoneticPr fontId="2"/>
  </si>
  <si>
    <t>前　年　度　受　入　分　（　法　人　全　体　）</t>
    <rPh sb="0" eb="1">
      <t>マエ</t>
    </rPh>
    <rPh sb="2" eb="3">
      <t>トシ</t>
    </rPh>
    <rPh sb="4" eb="5">
      <t>ド</t>
    </rPh>
    <rPh sb="6" eb="7">
      <t>ウケ</t>
    </rPh>
    <rPh sb="8" eb="9">
      <t>イリ</t>
    </rPh>
    <rPh sb="10" eb="11">
      <t>ブン</t>
    </rPh>
    <rPh sb="14" eb="15">
      <t>ホウ</t>
    </rPh>
    <rPh sb="16" eb="17">
      <t>ジン</t>
    </rPh>
    <rPh sb="18" eb="19">
      <t>ゼン</t>
    </rPh>
    <rPh sb="20" eb="21">
      <t>カラダ</t>
    </rPh>
    <phoneticPr fontId="2"/>
  </si>
  <si>
    <t>※２</t>
    <phoneticPr fontId="2"/>
  </si>
  <si>
    <t>※</t>
    <phoneticPr fontId="2"/>
  </si>
  <si>
    <t>（</t>
    <phoneticPr fontId="2"/>
  </si>
  <si>
    <t>）</t>
    <phoneticPr fontId="2"/>
  </si>
  <si>
    <t>（</t>
    <phoneticPr fontId="2"/>
  </si>
  <si>
    <t>※１</t>
    <phoneticPr fontId="2"/>
  </si>
  <si>
    <t>統括会計責任者が経理規程に規定されていない場合は、記載する必要はありません。</t>
    <phoneticPr fontId="2"/>
  </si>
  <si>
    <t>※</t>
    <phoneticPr fontId="2"/>
  </si>
  <si>
    <t>）</t>
    <phoneticPr fontId="2"/>
  </si>
  <si>
    <t>（</t>
    <phoneticPr fontId="2"/>
  </si>
  <si>
    <t>）</t>
    <phoneticPr fontId="2"/>
  </si>
  <si>
    <t>（</t>
    <phoneticPr fontId="2"/>
  </si>
  <si>
    <t>）</t>
    <phoneticPr fontId="2"/>
  </si>
  <si>
    <t>（</t>
    <phoneticPr fontId="2"/>
  </si>
  <si>
    <t>）</t>
    <phoneticPr fontId="2"/>
  </si>
  <si>
    <t>収入計上した物品寄附については上段の（　）内に内数として記載してください。</t>
    <rPh sb="6" eb="8">
      <t>ブッピン</t>
    </rPh>
    <rPh sb="8" eb="10">
      <t>キフ</t>
    </rPh>
    <rPh sb="21" eb="22">
      <t>ウチ</t>
    </rPh>
    <rPh sb="23" eb="24">
      <t>ウチ</t>
    </rPh>
    <phoneticPr fontId="2"/>
  </si>
  <si>
    <t>○資金収支計算書において、予算額と決算額に大幅な差異があった勘定科目及びその理由</t>
    <rPh sb="1" eb="3">
      <t>シキン</t>
    </rPh>
    <rPh sb="3" eb="5">
      <t>シュウシ</t>
    </rPh>
    <rPh sb="5" eb="8">
      <t>ケイサンショ</t>
    </rPh>
    <rPh sb="13" eb="16">
      <t>ヨサンガク</t>
    </rPh>
    <rPh sb="17" eb="19">
      <t>ケッサン</t>
    </rPh>
    <rPh sb="19" eb="20">
      <t>ガク</t>
    </rPh>
    <rPh sb="21" eb="23">
      <t>オオハバ</t>
    </rPh>
    <rPh sb="24" eb="26">
      <t>サイ</t>
    </rPh>
    <rPh sb="30" eb="32">
      <t>カンジョウ</t>
    </rPh>
    <rPh sb="32" eb="34">
      <t>カモク</t>
    </rPh>
    <rPh sb="34" eb="35">
      <t>オヨ</t>
    </rPh>
    <rPh sb="38" eb="40">
      <t>リユウ</t>
    </rPh>
    <phoneticPr fontId="2"/>
  </si>
  <si>
    <t>○その他特記すべき事項</t>
    <rPh sb="3" eb="4">
      <t>タ</t>
    </rPh>
    <rPh sb="4" eb="6">
      <t>トッキ</t>
    </rPh>
    <rPh sb="9" eb="11">
      <t>ジコウ</t>
    </rPh>
    <phoneticPr fontId="2"/>
  </si>
  <si>
    <t>寄附金品台帳</t>
    <rPh sb="3" eb="4">
      <t>シナ</t>
    </rPh>
    <phoneticPr fontId="2"/>
  </si>
  <si>
    <t>寄附申込書</t>
  </si>
  <si>
    <t>代表者承認（印）</t>
  </si>
  <si>
    <t>寄附者</t>
    <rPh sb="0" eb="2">
      <t>キフ</t>
    </rPh>
    <rPh sb="2" eb="3">
      <t>シャ</t>
    </rPh>
    <phoneticPr fontId="2"/>
  </si>
  <si>
    <t>統括会計責任者 ※１</t>
    <rPh sb="0" eb="2">
      <t>トウカツ</t>
    </rPh>
    <rPh sb="2" eb="4">
      <t>カイケイ</t>
    </rPh>
    <rPh sb="4" eb="7">
      <t>セキニンシャ</t>
    </rPh>
    <phoneticPr fontId="2"/>
  </si>
  <si>
    <t>最下段の計が、寄附金収益明細書の合計金額と一致していることを確認してください。</t>
    <rPh sb="0" eb="3">
      <t>サイカダン</t>
    </rPh>
    <rPh sb="4" eb="5">
      <t>ケイ</t>
    </rPh>
    <rPh sb="7" eb="10">
      <t>キフキン</t>
    </rPh>
    <rPh sb="10" eb="12">
      <t>シュウエキ</t>
    </rPh>
    <rPh sb="12" eb="15">
      <t>メイサイショ</t>
    </rPh>
    <rPh sb="16" eb="18">
      <t>ゴウケイ</t>
    </rPh>
    <rPh sb="18" eb="20">
      <t>キンガク</t>
    </rPh>
    <rPh sb="21" eb="23">
      <t>イッチ</t>
    </rPh>
    <rPh sb="30" eb="32">
      <t>カクニン</t>
    </rPh>
    <phoneticPr fontId="2"/>
  </si>
  <si>
    <t>記載例</t>
    <rPh sb="0" eb="2">
      <t>キサイ</t>
    </rPh>
    <rPh sb="2" eb="3">
      <t>レイ</t>
    </rPh>
    <phoneticPr fontId="2"/>
  </si>
  <si>
    <t>寄附金品受領(領収)書（控）</t>
    <rPh sb="3" eb="4">
      <t>シナ</t>
    </rPh>
    <rPh sb="7" eb="9">
      <t>リョウシュウ</t>
    </rPh>
    <phoneticPr fontId="2"/>
  </si>
  <si>
    <t>ア</t>
    <phoneticPr fontId="2"/>
  </si>
  <si>
    <t>イ</t>
    <phoneticPr fontId="2"/>
  </si>
  <si>
    <t>ウ</t>
    <phoneticPr fontId="2"/>
  </si>
  <si>
    <t>前年度の状況等（法人全体）</t>
    <rPh sb="0" eb="3">
      <t>ゼンネンド</t>
    </rPh>
    <rPh sb="4" eb="6">
      <t>ジョウキョウ</t>
    </rPh>
    <rPh sb="6" eb="7">
      <t>トウ</t>
    </rPh>
    <rPh sb="8" eb="10">
      <t>ホウジン</t>
    </rPh>
    <rPh sb="10" eb="12">
      <t>ゼンタイ</t>
    </rPh>
    <phoneticPr fontId="2"/>
  </si>
  <si>
    <t>会計組織体制</t>
    <phoneticPr fontId="2"/>
  </si>
  <si>
    <t>（３）相互牽制体制についての法人の考え方と対応</t>
    <rPh sb="3" eb="5">
      <t>ソウゴ</t>
    </rPh>
    <rPh sb="14" eb="16">
      <t>ホウジン</t>
    </rPh>
    <phoneticPr fontId="2"/>
  </si>
  <si>
    <t>令和</t>
    <rPh sb="0" eb="2">
      <t>レイワ</t>
    </rPh>
    <phoneticPr fontId="2"/>
  </si>
  <si>
    <t>年度</t>
    <rPh sb="0" eb="2">
      <t>ネンド</t>
    </rPh>
    <phoneticPr fontId="2"/>
  </si>
  <si>
    <t>直近改正日</t>
    <phoneticPr fontId="2"/>
  </si>
  <si>
    <t>理事会承認日</t>
    <rPh sb="0" eb="6">
      <t>リジカイショウニンビ</t>
    </rPh>
    <phoneticPr fontId="2"/>
  </si>
  <si>
    <t>年</t>
    <rPh sb="0" eb="1">
      <t>ネン</t>
    </rPh>
    <phoneticPr fontId="2"/>
  </si>
  <si>
    <t>月</t>
    <rPh sb="0" eb="1">
      <t>ツキ</t>
    </rPh>
    <phoneticPr fontId="2"/>
  </si>
  <si>
    <t>日</t>
    <rPh sb="0" eb="1">
      <t>ヒ</t>
    </rPh>
    <phoneticPr fontId="2"/>
  </si>
  <si>
    <t>○事業活動計算書において、前々年度の決算額に比して大幅な増減があった勘定科目及びその理由</t>
    <rPh sb="1" eb="3">
      <t>ジギョウ</t>
    </rPh>
    <rPh sb="3" eb="5">
      <t>カツドウ</t>
    </rPh>
    <rPh sb="5" eb="8">
      <t>ケイサンショ</t>
    </rPh>
    <rPh sb="13" eb="15">
      <t>ゼンゼン</t>
    </rPh>
    <rPh sb="15" eb="17">
      <t>ネンド</t>
    </rPh>
    <rPh sb="18" eb="20">
      <t>ケッサン</t>
    </rPh>
    <rPh sb="20" eb="21">
      <t>ガク</t>
    </rPh>
    <rPh sb="22" eb="23">
      <t>ヒ</t>
    </rPh>
    <rPh sb="25" eb="27">
      <t>オオハバ</t>
    </rPh>
    <rPh sb="28" eb="30">
      <t>ゾウゲン</t>
    </rPh>
    <rPh sb="34" eb="36">
      <t>カンジョウ</t>
    </rPh>
    <rPh sb="36" eb="38">
      <t>カモク</t>
    </rPh>
    <phoneticPr fontId="2"/>
  </si>
  <si>
    <t>○貸借対照表において、前々年度の決算額に比して大幅な増減があった勘定科目及びその理由（積立金の増減等）</t>
    <rPh sb="1" eb="3">
      <t>タイシャク</t>
    </rPh>
    <rPh sb="3" eb="6">
      <t>タイショウヒョウ</t>
    </rPh>
    <rPh sb="11" eb="13">
      <t>ゼンゼン</t>
    </rPh>
    <rPh sb="13" eb="15">
      <t>ネンド</t>
    </rPh>
    <rPh sb="16" eb="18">
      <t>ケッサン</t>
    </rPh>
    <rPh sb="18" eb="19">
      <t>ガク</t>
    </rPh>
    <rPh sb="20" eb="21">
      <t>ヒ</t>
    </rPh>
    <rPh sb="23" eb="25">
      <t>オオハバ</t>
    </rPh>
    <rPh sb="26" eb="28">
      <t>ゾウゲン</t>
    </rPh>
    <rPh sb="32" eb="34">
      <t>カンジョウ</t>
    </rPh>
    <rPh sb="34" eb="36">
      <t>カモク</t>
    </rPh>
    <phoneticPr fontId="2"/>
  </si>
  <si>
    <t>担当者</t>
    <rPh sb="0" eb="3">
      <t>タントウシャ</t>
    </rPh>
    <phoneticPr fontId="2"/>
  </si>
  <si>
    <t>役職</t>
    <rPh sb="0" eb="2">
      <t>ヤクショク</t>
    </rPh>
    <phoneticPr fontId="2"/>
  </si>
  <si>
    <t>指名競争入札
又は見積依頼</t>
    <phoneticPr fontId="2"/>
  </si>
  <si>
    <t>経営施設名/（種別）</t>
    <rPh sb="0" eb="2">
      <t>ケイエイ</t>
    </rPh>
    <rPh sb="2" eb="4">
      <t>シセツ</t>
    </rPh>
    <rPh sb="4" eb="5">
      <t>メイ</t>
    </rPh>
    <rPh sb="7" eb="9">
      <t>シュベツ</t>
    </rPh>
    <phoneticPr fontId="2"/>
  </si>
  <si>
    <t>（３）　前年度決算分析の実施（前年度決算に対する考察）　</t>
    <rPh sb="4" eb="7">
      <t>ゼンネンド</t>
    </rPh>
    <rPh sb="7" eb="9">
      <t>ケッサン</t>
    </rPh>
    <rPh sb="9" eb="11">
      <t>ブンセキ</t>
    </rPh>
    <rPh sb="12" eb="14">
      <t>ジッシ</t>
    </rPh>
    <rPh sb="15" eb="17">
      <t>ゼンネン</t>
    </rPh>
    <rPh sb="18" eb="20">
      <t>ケッサン</t>
    </rPh>
    <phoneticPr fontId="2"/>
  </si>
  <si>
    <t>会計責任者※２</t>
    <rPh sb="0" eb="1">
      <t>カイ</t>
    </rPh>
    <rPh sb="1" eb="2">
      <t>ケイ</t>
    </rPh>
    <rPh sb="2" eb="3">
      <t>セキ</t>
    </rPh>
    <rPh sb="3" eb="4">
      <t>ニン</t>
    </rPh>
    <rPh sb="4" eb="5">
      <t>シャ</t>
    </rPh>
    <phoneticPr fontId="2"/>
  </si>
  <si>
    <t>職名</t>
    <rPh sb="0" eb="2">
      <t>ショクメイ</t>
    </rPh>
    <phoneticPr fontId="2"/>
  </si>
  <si>
    <t>氏名</t>
    <rPh sb="0" eb="2">
      <t>シメイ</t>
    </rPh>
    <phoneticPr fontId="2"/>
  </si>
  <si>
    <t>出納職員(責任者)※２</t>
    <rPh sb="0" eb="2">
      <t>スイトウ</t>
    </rPh>
    <rPh sb="2" eb="4">
      <t>ショクイン</t>
    </rPh>
    <rPh sb="5" eb="6">
      <t>セキ</t>
    </rPh>
    <rPh sb="6" eb="7">
      <t>ニン</t>
    </rPh>
    <rPh sb="7" eb="8">
      <t>シャ</t>
    </rPh>
    <phoneticPr fontId="2"/>
  </si>
  <si>
    <t>辞令発令
の有無</t>
    <rPh sb="0" eb="2">
      <t>ジレイ</t>
    </rPh>
    <rPh sb="2" eb="4">
      <t>ハツレイ</t>
    </rPh>
    <rPh sb="6" eb="8">
      <t>ウム</t>
    </rPh>
    <phoneticPr fontId="2"/>
  </si>
  <si>
    <t>金融資産</t>
    <rPh sb="0" eb="4">
      <t>キンユウシサン</t>
    </rPh>
    <phoneticPr fontId="2"/>
  </si>
  <si>
    <t>担保設定の有無</t>
    <rPh sb="0" eb="2">
      <t>タンポ</t>
    </rPh>
    <rPh sb="2" eb="4">
      <t>セッテイ</t>
    </rPh>
    <rPh sb="5" eb="7">
      <t>ウム</t>
    </rPh>
    <phoneticPr fontId="2"/>
  </si>
  <si>
    <t>イ　</t>
    <phoneticPr fontId="2"/>
  </si>
  <si>
    <t>金額</t>
    <rPh sb="0" eb="2">
      <t>キンガク</t>
    </rPh>
    <phoneticPr fontId="2"/>
  </si>
  <si>
    <t>作成（承認）の有無</t>
    <rPh sb="0" eb="2">
      <t>サクセイ</t>
    </rPh>
    <rPh sb="3" eb="5">
      <t>ショウニン</t>
    </rPh>
    <rPh sb="7" eb="9">
      <t>ウム</t>
    </rPh>
    <phoneticPr fontId="2"/>
  </si>
  <si>
    <t>月次試算表（毎月）</t>
    <rPh sb="0" eb="5">
      <t>ゲツジシサンヒョウ</t>
    </rPh>
    <rPh sb="6" eb="8">
      <t>マイツキ</t>
    </rPh>
    <phoneticPr fontId="2"/>
  </si>
  <si>
    <t>理事長の承認（毎月）</t>
    <rPh sb="0" eb="3">
      <t>リジチョウ</t>
    </rPh>
    <rPh sb="4" eb="6">
      <t>ショウニン</t>
    </rPh>
    <rPh sb="7" eb="9">
      <t>マイツキ</t>
    </rPh>
    <phoneticPr fontId="2"/>
  </si>
  <si>
    <t>エ</t>
    <phoneticPr fontId="2"/>
  </si>
  <si>
    <t>拠点（又はサービス）区分</t>
    <rPh sb="0" eb="2">
      <t>キョテン</t>
    </rPh>
    <rPh sb="3" eb="4">
      <t>マタ</t>
    </rPh>
    <rPh sb="10" eb="12">
      <t>クブン</t>
    </rPh>
    <phoneticPr fontId="2"/>
  </si>
  <si>
    <t>印鑑</t>
    <rPh sb="0" eb="2">
      <t>インカン</t>
    </rPh>
    <phoneticPr fontId="2"/>
  </si>
  <si>
    <t>通帳及び小切手</t>
    <rPh sb="0" eb="2">
      <t>ツウチョウ</t>
    </rPh>
    <rPh sb="2" eb="3">
      <t>オヨ</t>
    </rPh>
    <rPh sb="4" eb="7">
      <t>コギッテ</t>
    </rPh>
    <phoneticPr fontId="2"/>
  </si>
  <si>
    <t>管理者の役職・氏名</t>
    <rPh sb="0" eb="3">
      <t>カンリシャ</t>
    </rPh>
    <rPh sb="4" eb="6">
      <t>ヤクショク</t>
    </rPh>
    <rPh sb="7" eb="9">
      <t>シメイ</t>
    </rPh>
    <phoneticPr fontId="2"/>
  </si>
  <si>
    <t>保管場所</t>
    <rPh sb="0" eb="4">
      <t>ホカンバショ</t>
    </rPh>
    <phoneticPr fontId="2"/>
  </si>
  <si>
    <t>A金庫等</t>
    <rPh sb="1" eb="4">
      <t>キンコトウ</t>
    </rPh>
    <phoneticPr fontId="2"/>
  </si>
  <si>
    <t>B金庫等</t>
    <rPh sb="1" eb="4">
      <t>キンコトウ</t>
    </rPh>
    <phoneticPr fontId="2"/>
  </si>
  <si>
    <t>C金庫等</t>
    <rPh sb="1" eb="4">
      <t>キンコトウ</t>
    </rPh>
    <phoneticPr fontId="2"/>
  </si>
  <si>
    <t>予算編成</t>
    <rPh sb="0" eb="4">
      <t>ヨサンヘンセイ</t>
    </rPh>
    <phoneticPr fontId="2"/>
  </si>
  <si>
    <t>理事会の議決</t>
    <rPh sb="0" eb="3">
      <t>リジカイ</t>
    </rPh>
    <rPh sb="4" eb="6">
      <t>ギケツ</t>
    </rPh>
    <phoneticPr fontId="2"/>
  </si>
  <si>
    <t>区　　　分</t>
    <rPh sb="0" eb="1">
      <t>ク</t>
    </rPh>
    <rPh sb="4" eb="5">
      <t>ブン</t>
    </rPh>
    <phoneticPr fontId="2"/>
  </si>
  <si>
    <t>第１次補正予算</t>
    <rPh sb="0" eb="1">
      <t>ダイ</t>
    </rPh>
    <rPh sb="2" eb="7">
      <t>ジホセイヨサン</t>
    </rPh>
    <phoneticPr fontId="2"/>
  </si>
  <si>
    <t>第２次補正予算</t>
    <rPh sb="0" eb="1">
      <t>ダイ</t>
    </rPh>
    <rPh sb="2" eb="7">
      <t>ジホセイヨサン</t>
    </rPh>
    <phoneticPr fontId="2"/>
  </si>
  <si>
    <t>第３次補正予算</t>
    <phoneticPr fontId="2"/>
  </si>
  <si>
    <t>当　 初　 予　 算</t>
    <rPh sb="0" eb="1">
      <t>トウ</t>
    </rPh>
    <rPh sb="3" eb="4">
      <t>ハツ</t>
    </rPh>
    <rPh sb="6" eb="7">
      <t>ヨ</t>
    </rPh>
    <rPh sb="9" eb="10">
      <t>サン</t>
    </rPh>
    <phoneticPr fontId="2"/>
  </si>
  <si>
    <t>内容又は理由</t>
    <rPh sb="0" eb="3">
      <t>ナイヨウマタ</t>
    </rPh>
    <rPh sb="4" eb="6">
      <t>リユウ</t>
    </rPh>
    <phoneticPr fontId="2"/>
  </si>
  <si>
    <t>収 支 予 算 書</t>
    <rPh sb="0" eb="1">
      <t>オサム</t>
    </rPh>
    <rPh sb="2" eb="3">
      <t>シ</t>
    </rPh>
    <rPh sb="4" eb="5">
      <t>ヨ</t>
    </rPh>
    <rPh sb="6" eb="7">
      <t>サン</t>
    </rPh>
    <rPh sb="8" eb="9">
      <t>ショ</t>
    </rPh>
    <phoneticPr fontId="2"/>
  </si>
  <si>
    <t>事　業　計　画</t>
    <rPh sb="0" eb="1">
      <t>コト</t>
    </rPh>
    <rPh sb="2" eb="3">
      <t>ゴウ</t>
    </rPh>
    <rPh sb="4" eb="5">
      <t>ケイ</t>
    </rPh>
    <rPh sb="6" eb="7">
      <t>ガ</t>
    </rPh>
    <phoneticPr fontId="2"/>
  </si>
  <si>
    <t>作成の有無</t>
    <rPh sb="0" eb="2">
      <t>サクセイ</t>
    </rPh>
    <rPh sb="3" eb="5">
      <t>ウム</t>
    </rPh>
    <phoneticPr fontId="2"/>
  </si>
  <si>
    <t>定款で定める方法か</t>
    <rPh sb="0" eb="2">
      <t>テイカン</t>
    </rPh>
    <rPh sb="3" eb="4">
      <t>サダ</t>
    </rPh>
    <rPh sb="6" eb="8">
      <t>ホウホウ</t>
    </rPh>
    <phoneticPr fontId="2"/>
  </si>
  <si>
    <t>監事監査日</t>
    <rPh sb="0" eb="5">
      <t>カンジカンサビ</t>
    </rPh>
    <phoneticPr fontId="2"/>
  </si>
  <si>
    <t>登記年月日</t>
    <rPh sb="0" eb="5">
      <t>トウキネンガッピ</t>
    </rPh>
    <phoneticPr fontId="2"/>
  </si>
  <si>
    <t>決算事項の確認</t>
    <rPh sb="0" eb="4">
      <t>ケッサンジコウ</t>
    </rPh>
    <rPh sb="5" eb="7">
      <t>カクニン</t>
    </rPh>
    <phoneticPr fontId="2"/>
  </si>
  <si>
    <t>項　　　　目</t>
    <rPh sb="0" eb="1">
      <t>コウ</t>
    </rPh>
    <rPh sb="5" eb="6">
      <t>メ</t>
    </rPh>
    <phoneticPr fontId="2"/>
  </si>
  <si>
    <t>取得の有無</t>
    <rPh sb="0" eb="2">
      <t>シュトク</t>
    </rPh>
    <rPh sb="3" eb="5">
      <t>ウム</t>
    </rPh>
    <phoneticPr fontId="2"/>
  </si>
  <si>
    <t>残高証明書　A</t>
    <rPh sb="0" eb="5">
      <t>ザンダカショウメイショ</t>
    </rPh>
    <phoneticPr fontId="2"/>
  </si>
  <si>
    <t>（残高証明書のうちうち当座預金に係る分）B</t>
    <rPh sb="1" eb="3">
      <t>ザンダカ</t>
    </rPh>
    <rPh sb="3" eb="6">
      <t>ショウメイショ</t>
    </rPh>
    <rPh sb="18" eb="19">
      <t>ブン</t>
    </rPh>
    <phoneticPr fontId="2"/>
  </si>
  <si>
    <t>チェック</t>
    <phoneticPr fontId="2"/>
  </si>
  <si>
    <t>※A＝A“</t>
    <phoneticPr fontId="2"/>
  </si>
  <si>
    <t>※B＝B“</t>
    <phoneticPr fontId="2"/>
  </si>
  <si>
    <t>資産</t>
    <rPh sb="0" eb="2">
      <t>シサン</t>
    </rPh>
    <phoneticPr fontId="2"/>
  </si>
  <si>
    <t>取扱責任者</t>
    <rPh sb="0" eb="2">
      <t>トリアツカイ</t>
    </rPh>
    <rPh sb="2" eb="5">
      <t>セキニンシャ</t>
    </rPh>
    <phoneticPr fontId="2"/>
  </si>
  <si>
    <t>経理規程に定める
保管限度額</t>
    <rPh sb="0" eb="4">
      <t>ケイリキテイ</t>
    </rPh>
    <rPh sb="5" eb="6">
      <t>サダ</t>
    </rPh>
    <rPh sb="9" eb="14">
      <t>ホカンゲンドガク</t>
    </rPh>
    <phoneticPr fontId="2"/>
  </si>
  <si>
    <t>年度末時点の
保管額</t>
    <rPh sb="0" eb="5">
      <t>ネンドマツジテン</t>
    </rPh>
    <rPh sb="7" eb="10">
      <t>ホカンガク</t>
    </rPh>
    <phoneticPr fontId="2"/>
  </si>
  <si>
    <t>職員等による立替払</t>
    <rPh sb="0" eb="3">
      <t>ショクイントウ</t>
    </rPh>
    <rPh sb="6" eb="9">
      <t>タテカエバラ</t>
    </rPh>
    <phoneticPr fontId="2"/>
  </si>
  <si>
    <t>経理規程で定める期間</t>
    <rPh sb="0" eb="4">
      <t>ケイリキテイ</t>
    </rPh>
    <rPh sb="5" eb="6">
      <t>サダ</t>
    </rPh>
    <rPh sb="8" eb="10">
      <t>キカン</t>
    </rPh>
    <phoneticPr fontId="2"/>
  </si>
  <si>
    <t>回　　　　答</t>
    <rPh sb="0" eb="1">
      <t>カイ</t>
    </rPh>
    <rPh sb="5" eb="6">
      <t>コタエ</t>
    </rPh>
    <phoneticPr fontId="2"/>
  </si>
  <si>
    <t>寄附金品受領(領収)書の発行</t>
    <rPh sb="0" eb="2">
      <t>キフ</t>
    </rPh>
    <rPh sb="2" eb="4">
      <t>キンピン</t>
    </rPh>
    <rPh sb="4" eb="6">
      <t>ジュリョウ</t>
    </rPh>
    <rPh sb="7" eb="9">
      <t>リョウシュウ</t>
    </rPh>
    <rPh sb="10" eb="11">
      <t>ショ</t>
    </rPh>
    <rPh sb="12" eb="13">
      <t>ハツ</t>
    </rPh>
    <rPh sb="13" eb="14">
      <t>ギョウ</t>
    </rPh>
    <phoneticPr fontId="2"/>
  </si>
  <si>
    <t>拠点区分
（サービス区分）</t>
    <rPh sb="0" eb="4">
      <t>キョテンクブン</t>
    </rPh>
    <rPh sb="10" eb="12">
      <t>クブン</t>
    </rPh>
    <phoneticPr fontId="2"/>
  </si>
  <si>
    <t>取引金融機関</t>
    <rPh sb="0" eb="6">
      <t>トリヒキキンユウキカン</t>
    </rPh>
    <phoneticPr fontId="2"/>
  </si>
  <si>
    <t>支店名</t>
    <rPh sb="0" eb="3">
      <t>シテンメイ</t>
    </rPh>
    <phoneticPr fontId="2"/>
  </si>
  <si>
    <t>口座番号</t>
    <rPh sb="0" eb="4">
      <t>コウザバンゴウ</t>
    </rPh>
    <phoneticPr fontId="2"/>
  </si>
  <si>
    <t>流動資産</t>
    <rPh sb="0" eb="4">
      <t>リュウドウシサン</t>
    </rPh>
    <phoneticPr fontId="2"/>
  </si>
  <si>
    <t>固定資産</t>
    <rPh sb="0" eb="4">
      <t>コテイシサン</t>
    </rPh>
    <phoneticPr fontId="2"/>
  </si>
  <si>
    <t>➀年度末現在
の残高(円)</t>
    <rPh sb="1" eb="6">
      <t>ネンドマツゲンザイ</t>
    </rPh>
    <rPh sb="8" eb="10">
      <t>ザンダカ</t>
    </rPh>
    <rPh sb="11" eb="12">
      <t>エン</t>
    </rPh>
    <phoneticPr fontId="2"/>
  </si>
  <si>
    <t>口座種別
有価証券
等の別</t>
    <rPh sb="0" eb="2">
      <t>コウザ</t>
    </rPh>
    <rPh sb="2" eb="4">
      <t>シュベツ</t>
    </rPh>
    <rPh sb="5" eb="9">
      <t>ユウカショウケン</t>
    </rPh>
    <rPh sb="10" eb="11">
      <t>トウ</t>
    </rPh>
    <rPh sb="12" eb="13">
      <t>ベツ</t>
    </rPh>
    <phoneticPr fontId="2"/>
  </si>
  <si>
    <t>➀の内訳（円）</t>
    <rPh sb="2" eb="4">
      <t>ウチワケ</t>
    </rPh>
    <rPh sb="5" eb="6">
      <t>エン</t>
    </rPh>
    <phoneticPr fontId="2"/>
  </si>
  <si>
    <t>合計</t>
    <rPh sb="0" eb="2">
      <t>ゴウケイ</t>
    </rPh>
    <phoneticPr fontId="2"/>
  </si>
  <si>
    <t>〇〇保育園
（　●●●　）</t>
    <phoneticPr fontId="2"/>
  </si>
  <si>
    <t>××支店</t>
    <phoneticPr fontId="2"/>
  </si>
  <si>
    <t>★契約書1通につき1行使用してください。</t>
  </si>
  <si>
    <t>選択してください</t>
  </si>
  <si>
    <t>選択</t>
  </si>
  <si>
    <t>〇〇保育園
（　●●●　）</t>
    <phoneticPr fontId="2"/>
  </si>
  <si>
    <t>△△支店</t>
    <rPh sb="2" eb="4">
      <t>シテン</t>
    </rPh>
    <phoneticPr fontId="2"/>
  </si>
  <si>
    <t>施設整備補助金</t>
  </si>
  <si>
    <t>施設整備積立金</t>
  </si>
  <si>
    <t>借入金</t>
  </si>
  <si>
    <t>収入の状況</t>
    <rPh sb="0" eb="2">
      <t>シュウニュウ</t>
    </rPh>
    <rPh sb="3" eb="5">
      <t>ジョウキョウ</t>
    </rPh>
    <phoneticPr fontId="2"/>
  </si>
  <si>
    <t>　ア　関係帳票等の整備状況</t>
    <rPh sb="3" eb="5">
      <t>カンケイ</t>
    </rPh>
    <rPh sb="5" eb="7">
      <t>チョウヒョウ</t>
    </rPh>
    <rPh sb="7" eb="8">
      <t>トウ</t>
    </rPh>
    <rPh sb="9" eb="11">
      <t>セイビ</t>
    </rPh>
    <rPh sb="11" eb="13">
      <t>ジョウキョウ</t>
    </rPh>
    <phoneticPr fontId="2"/>
  </si>
  <si>
    <t>　イ　寄附金品</t>
    <rPh sb="3" eb="6">
      <t>キフキン</t>
    </rPh>
    <rPh sb="6" eb="7">
      <t>シナ</t>
    </rPh>
    <phoneticPr fontId="2"/>
  </si>
  <si>
    <t>支出の状況</t>
    <rPh sb="0" eb="2">
      <t>シシュツ</t>
    </rPh>
    <rPh sb="3" eb="5">
      <t>ジョウキョウ</t>
    </rPh>
    <phoneticPr fontId="2"/>
  </si>
  <si>
    <t>備考</t>
    <rPh sb="0" eb="2">
      <t>ビコウ</t>
    </rPh>
    <phoneticPr fontId="2"/>
  </si>
  <si>
    <t>役職名</t>
    <rPh sb="0" eb="3">
      <t>ヤクショクメイ</t>
    </rPh>
    <phoneticPr fontId="2"/>
  </si>
  <si>
    <t>報酬の額</t>
    <rPh sb="0" eb="2">
      <t>ホウシュウ</t>
    </rPh>
    <rPh sb="3" eb="4">
      <t>ガク</t>
    </rPh>
    <phoneticPr fontId="2"/>
  </si>
  <si>
    <t>年間支出額</t>
    <rPh sb="0" eb="5">
      <t>ネンカンシシュツガク</t>
    </rPh>
    <phoneticPr fontId="2"/>
  </si>
  <si>
    <t>人数</t>
    <rPh sb="0" eb="2">
      <t>ニンズウ</t>
    </rPh>
    <phoneticPr fontId="2"/>
  </si>
  <si>
    <t>財源</t>
    <rPh sb="0" eb="2">
      <t>ザイゲン</t>
    </rPh>
    <phoneticPr fontId="2"/>
  </si>
  <si>
    <t>区分</t>
    <rPh sb="0" eb="2">
      <t>クブン</t>
    </rPh>
    <phoneticPr fontId="2"/>
  </si>
  <si>
    <t>決算</t>
    <rPh sb="0" eb="2">
      <t>ケッサン</t>
    </rPh>
    <phoneticPr fontId="2"/>
  </si>
  <si>
    <t>出納帳の
記録頻度</t>
    <rPh sb="0" eb="3">
      <t>スイトウチョウ</t>
    </rPh>
    <rPh sb="5" eb="9">
      <t>キロクヒンド</t>
    </rPh>
    <phoneticPr fontId="2"/>
  </si>
  <si>
    <t>項　　目</t>
    <rPh sb="0" eb="1">
      <t>コウ</t>
    </rPh>
    <rPh sb="3" eb="4">
      <t>メ</t>
    </rPh>
    <phoneticPr fontId="2"/>
  </si>
  <si>
    <t>有 価 証 券</t>
    <rPh sb="0" eb="1">
      <t>アリ</t>
    </rPh>
    <rPh sb="2" eb="3">
      <t>アタイ</t>
    </rPh>
    <rPh sb="4" eb="5">
      <t>アカシ</t>
    </rPh>
    <rPh sb="6" eb="7">
      <t>ケン</t>
    </rPh>
    <phoneticPr fontId="2"/>
  </si>
  <si>
    <t>保　  管　  方　  法</t>
    <rPh sb="0" eb="1">
      <t>ホ</t>
    </rPh>
    <rPh sb="4" eb="5">
      <t>カン</t>
    </rPh>
    <rPh sb="8" eb="9">
      <t>カタ</t>
    </rPh>
    <rPh sb="12" eb="13">
      <t>ホウ</t>
    </rPh>
    <phoneticPr fontId="2"/>
  </si>
  <si>
    <t>実 際 の 運 用 状 況</t>
    <rPh sb="0" eb="1">
      <t>ジツ</t>
    </rPh>
    <rPh sb="2" eb="3">
      <t>サイ</t>
    </rPh>
    <rPh sb="6" eb="7">
      <t>ウン</t>
    </rPh>
    <rPh sb="8" eb="9">
      <t>ヨウ</t>
    </rPh>
    <rPh sb="10" eb="11">
      <t>ジョウ</t>
    </rPh>
    <rPh sb="12" eb="13">
      <t>キョウ</t>
    </rPh>
    <phoneticPr fontId="2"/>
  </si>
  <si>
    <t>預 け 入 れ の 記 録</t>
    <rPh sb="0" eb="1">
      <t>アズ</t>
    </rPh>
    <rPh sb="4" eb="5">
      <t>イ</t>
    </rPh>
    <rPh sb="10" eb="11">
      <t>キ</t>
    </rPh>
    <rPh sb="12" eb="13">
      <t>ロク</t>
    </rPh>
    <phoneticPr fontId="2"/>
  </si>
  <si>
    <t>預　 　　金</t>
    <rPh sb="0" eb="1">
      <t>アズカリ</t>
    </rPh>
    <rPh sb="5" eb="6">
      <t>キン</t>
    </rPh>
    <phoneticPr fontId="2"/>
  </si>
  <si>
    <t>会計管理</t>
    <rPh sb="0" eb="2">
      <t>カイケイ</t>
    </rPh>
    <rPh sb="2" eb="4">
      <t>カンリ</t>
    </rPh>
    <phoneticPr fontId="2"/>
  </si>
  <si>
    <t>予算</t>
    <rPh sb="0" eb="2">
      <t>ヨサン</t>
    </rPh>
    <phoneticPr fontId="2"/>
  </si>
  <si>
    <t>決算</t>
    <rPh sb="0" eb="2">
      <t>ケッサン</t>
    </rPh>
    <phoneticPr fontId="2"/>
  </si>
  <si>
    <t>資産（契約等の状況）</t>
    <rPh sb="0" eb="2">
      <t>シサン</t>
    </rPh>
    <rPh sb="3" eb="6">
      <t>ケイヤクトウ</t>
    </rPh>
    <rPh sb="7" eb="9">
      <t>ジョウキョウ</t>
    </rPh>
    <phoneticPr fontId="2"/>
  </si>
  <si>
    <t>収入（寄附金品等の状況）</t>
    <rPh sb="0" eb="2">
      <t>シュウニュウ</t>
    </rPh>
    <rPh sb="3" eb="6">
      <t>キフキン</t>
    </rPh>
    <rPh sb="6" eb="7">
      <t>ヒン</t>
    </rPh>
    <rPh sb="7" eb="8">
      <t>トウ</t>
    </rPh>
    <rPh sb="9" eb="11">
      <t>ジョウキョウ</t>
    </rPh>
    <phoneticPr fontId="2"/>
  </si>
  <si>
    <t>支出</t>
    <rPh sb="0" eb="2">
      <t>シシュツ</t>
    </rPh>
    <phoneticPr fontId="2"/>
  </si>
  <si>
    <t>Ｐ2～3</t>
    <phoneticPr fontId="2"/>
  </si>
  <si>
    <t>Ｐ4</t>
    <phoneticPr fontId="2"/>
  </si>
  <si>
    <t>Ｐ5</t>
  </si>
  <si>
    <t>資産（預貯金等の状況）</t>
    <rPh sb="0" eb="2">
      <t>シサン</t>
    </rPh>
    <rPh sb="3" eb="6">
      <t>ヨチョキン</t>
    </rPh>
    <rPh sb="6" eb="7">
      <t>トウ</t>
    </rPh>
    <rPh sb="8" eb="10">
      <t>ジョウキョウ</t>
    </rPh>
    <phoneticPr fontId="2"/>
  </si>
  <si>
    <t>　（イ）役員等の報酬について、規定等に基づき記入ください。</t>
    <rPh sb="4" eb="6">
      <t>ヤクイン</t>
    </rPh>
    <rPh sb="6" eb="7">
      <t>トウ</t>
    </rPh>
    <rPh sb="8" eb="10">
      <t>ホウシュウ</t>
    </rPh>
    <rPh sb="15" eb="17">
      <t>キテイ</t>
    </rPh>
    <rPh sb="17" eb="18">
      <t>トウ</t>
    </rPh>
    <rPh sb="19" eb="20">
      <t>モト</t>
    </rPh>
    <rPh sb="22" eb="24">
      <t>キニュウ</t>
    </rPh>
    <phoneticPr fontId="2"/>
  </si>
  <si>
    <t>黄色い枠には、回答を入力してください。</t>
    <rPh sb="0" eb="2">
      <t>キイロ</t>
    </rPh>
    <rPh sb="3" eb="4">
      <t>ワク</t>
    </rPh>
    <rPh sb="7" eb="9">
      <t>カイトウ</t>
    </rPh>
    <rPh sb="10" eb="12">
      <t>ニュウリョク</t>
    </rPh>
    <phoneticPr fontId="2"/>
  </si>
  <si>
    <t>ピンク色の枠は、プルダウンリストより選択してください。</t>
    <rPh sb="3" eb="4">
      <t>イロ</t>
    </rPh>
    <rPh sb="5" eb="6">
      <t>ワク</t>
    </rPh>
    <rPh sb="18" eb="20">
      <t>センタク</t>
    </rPh>
    <phoneticPr fontId="2"/>
  </si>
  <si>
    <t>②令和7年3月31日現在の残高証明書金額（円）</t>
    <phoneticPr fontId="2"/>
  </si>
  <si>
    <t>令和６年度中に履行された契約（契約締結の時期は問いません）</t>
    <rPh sb="0" eb="2">
      <t>レイワ</t>
    </rPh>
    <rPh sb="3" eb="6">
      <t>ネンドチュウ</t>
    </rPh>
    <rPh sb="7" eb="9">
      <t>リコウ</t>
    </rPh>
    <rPh sb="12" eb="14">
      <t>ケイヤク</t>
    </rPh>
    <rPh sb="15" eb="17">
      <t>ケイヤク</t>
    </rPh>
    <rPh sb="17" eb="19">
      <t>テイケツ</t>
    </rPh>
    <rPh sb="20" eb="22">
      <t>ジキ</t>
    </rPh>
    <rPh sb="23" eb="24">
      <t>ト</t>
    </rPh>
    <phoneticPr fontId="2"/>
  </si>
  <si>
    <t>令和７年度中に履行された（または履行中の）契約（契約締結の時期は問いません）</t>
    <rPh sb="0" eb="2">
      <t>レイワ</t>
    </rPh>
    <rPh sb="3" eb="5">
      <t>ネンド</t>
    </rPh>
    <rPh sb="4" eb="5">
      <t>ド</t>
    </rPh>
    <rPh sb="5" eb="6">
      <t>チュウ</t>
    </rPh>
    <rPh sb="7" eb="9">
      <t>リコウ</t>
    </rPh>
    <rPh sb="16" eb="18">
      <t>リコウ</t>
    </rPh>
    <rPh sb="18" eb="19">
      <t>チュウ</t>
    </rPh>
    <rPh sb="21" eb="23">
      <t>ケイヤク</t>
    </rPh>
    <rPh sb="24" eb="26">
      <t>ケイヤク</t>
    </rPh>
    <rPh sb="26" eb="28">
      <t>テイケツ</t>
    </rPh>
    <rPh sb="29" eb="31">
      <t>ジキ</t>
    </rPh>
    <rPh sb="32" eb="33">
      <t>ト</t>
    </rPh>
    <phoneticPr fontId="2"/>
  </si>
  <si>
    <t>今後（令和７年度中に）履行予定の契約</t>
    <rPh sb="0" eb="2">
      <t>コンゴ</t>
    </rPh>
    <rPh sb="3" eb="5">
      <t>レイワ</t>
    </rPh>
    <rPh sb="6" eb="8">
      <t>ネンド</t>
    </rPh>
    <rPh sb="7" eb="8">
      <t>ド</t>
    </rPh>
    <rPh sb="8" eb="9">
      <t>チュウ</t>
    </rPh>
    <rPh sb="11" eb="13">
      <t>リコウ</t>
    </rPh>
    <rPh sb="13" eb="15">
      <t>ヨテイ</t>
    </rPh>
    <rPh sb="16" eb="18">
      <t>ケイヤク</t>
    </rPh>
    <phoneticPr fontId="2"/>
  </si>
  <si>
    <t>令和</t>
    <rPh sb="0" eb="2">
      <t>レイワ</t>
    </rPh>
    <phoneticPr fontId="2"/>
  </si>
  <si>
    <t>年度の状況</t>
    <rPh sb="0" eb="2">
      <t>ネンド</t>
    </rPh>
    <rPh sb="3" eb="5">
      <t>ジョウキョウ</t>
    </rPh>
    <phoneticPr fontId="2"/>
  </si>
  <si>
    <t>年度決算の状況</t>
    <rPh sb="0" eb="2">
      <t>ネンド</t>
    </rPh>
    <rPh sb="2" eb="4">
      <t>ケッサン</t>
    </rPh>
    <rPh sb="5" eb="7">
      <t>ジョウキョウ</t>
    </rPh>
    <phoneticPr fontId="2"/>
  </si>
  <si>
    <t>Ｐ６</t>
    <phoneticPr fontId="2"/>
  </si>
  <si>
    <t>Ｐ７～８</t>
    <phoneticPr fontId="2"/>
  </si>
  <si>
    <t>Ｐ９</t>
    <phoneticPr fontId="2"/>
  </si>
  <si>
    <t>Ｐ１０</t>
    <phoneticPr fontId="2"/>
  </si>
  <si>
    <t>仕訳日記帳</t>
    <rPh sb="0" eb="5">
      <t>シワケニッキチョウ</t>
    </rPh>
    <phoneticPr fontId="2"/>
  </si>
  <si>
    <t>総勘定元帳</t>
    <rPh sb="0" eb="5">
      <t>ソウカンジョウモトチョウ</t>
    </rPh>
    <phoneticPr fontId="2"/>
  </si>
  <si>
    <t>調査の有無</t>
    <rPh sb="0" eb="2">
      <t>チョウサ</t>
    </rPh>
    <rPh sb="3" eb="5">
      <t>ウム</t>
    </rPh>
    <phoneticPr fontId="2"/>
  </si>
  <si>
    <t>○会計関係書類の作成・整備状況</t>
    <rPh sb="1" eb="3">
      <t>カイケイ</t>
    </rPh>
    <rPh sb="3" eb="5">
      <t>カンケイ</t>
    </rPh>
    <rPh sb="5" eb="7">
      <t>ショルイ</t>
    </rPh>
    <rPh sb="8" eb="10">
      <t>サクセイ</t>
    </rPh>
    <rPh sb="11" eb="13">
      <t>セイビ</t>
    </rPh>
    <rPh sb="13" eb="15">
      <t>ジョウキョウ</t>
    </rPh>
    <phoneticPr fontId="61"/>
  </si>
  <si>
    <t>「作成の有無」欄は、経理規程等に基づき、令和５年度に作成する必要があったものを「○」にして下さい。</t>
    <rPh sb="7" eb="8">
      <t>ラン</t>
    </rPh>
    <rPh sb="10" eb="12">
      <t>ケイリ</t>
    </rPh>
    <rPh sb="12" eb="14">
      <t>キテイ</t>
    </rPh>
    <rPh sb="14" eb="15">
      <t>ナド</t>
    </rPh>
    <rPh sb="16" eb="17">
      <t>モト</t>
    </rPh>
    <rPh sb="20" eb="22">
      <t>レイワ</t>
    </rPh>
    <rPh sb="23" eb="25">
      <t>ネンド</t>
    </rPh>
    <rPh sb="26" eb="28">
      <t>サクセイ</t>
    </rPh>
    <rPh sb="30" eb="32">
      <t>ヒツヨウ</t>
    </rPh>
    <phoneticPr fontId="2"/>
  </si>
  <si>
    <t>各種書類（様式など）</t>
    <rPh sb="0" eb="2">
      <t>カクシュ</t>
    </rPh>
    <rPh sb="2" eb="4">
      <t>ショルイ</t>
    </rPh>
    <rPh sb="5" eb="7">
      <t>ヨウシキ</t>
    </rPh>
    <phoneticPr fontId="2"/>
  </si>
  <si>
    <t>作成上の留意点など</t>
    <rPh sb="0" eb="2">
      <t>サクセイ</t>
    </rPh>
    <rPh sb="2" eb="3">
      <t>ジョウ</t>
    </rPh>
    <rPh sb="4" eb="7">
      <t>リュウイテン</t>
    </rPh>
    <phoneticPr fontId="2"/>
  </si>
  <si>
    <t>保存期間</t>
    <rPh sb="0" eb="2">
      <t>ホゾン</t>
    </rPh>
    <rPh sb="2" eb="4">
      <t>キカン</t>
    </rPh>
    <phoneticPr fontId="2"/>
  </si>
  <si>
    <t>予算書　(当初、補正)</t>
    <rPh sb="0" eb="3">
      <t>ヨサンショ</t>
    </rPh>
    <rPh sb="5" eb="7">
      <t>トウショ</t>
    </rPh>
    <rPh sb="8" eb="10">
      <t>ホセイ</t>
    </rPh>
    <phoneticPr fontId="2"/>
  </si>
  <si>
    <t>留意事項１（１）、２</t>
    <rPh sb="0" eb="2">
      <t>リュウイ</t>
    </rPh>
    <rPh sb="2" eb="4">
      <t>ジコウ</t>
    </rPh>
    <phoneticPr fontId="2"/>
  </si>
  <si>
    <t>会計責任者・出納職員・契約担当者の任命辞令</t>
    <rPh sb="0" eb="2">
      <t>カイケイ</t>
    </rPh>
    <rPh sb="2" eb="5">
      <t>セキニンシャ</t>
    </rPh>
    <rPh sb="6" eb="8">
      <t>スイトウ</t>
    </rPh>
    <rPh sb="8" eb="10">
      <t>ショクイン</t>
    </rPh>
    <rPh sb="11" eb="13">
      <t>ケイヤク</t>
    </rPh>
    <rPh sb="13" eb="16">
      <t>タントウシャ</t>
    </rPh>
    <rPh sb="17" eb="19">
      <t>ニンメイ</t>
    </rPh>
    <rPh sb="19" eb="21">
      <t>ジレイ</t>
    </rPh>
    <phoneticPr fontId="2"/>
  </si>
  <si>
    <t>留意事項１（２）</t>
    <rPh sb="0" eb="2">
      <t>リュウイ</t>
    </rPh>
    <rPh sb="2" eb="4">
      <t>ジコウ</t>
    </rPh>
    <phoneticPr fontId="2"/>
  </si>
  <si>
    <t>●経理規程</t>
    <rPh sb="1" eb="3">
      <t>ケイリ</t>
    </rPh>
    <rPh sb="3" eb="5">
      <t>キテイ</t>
    </rPh>
    <phoneticPr fontId="2"/>
  </si>
  <si>
    <t>留意事項１（４）</t>
    <rPh sb="0" eb="2">
      <t>リュウイ</t>
    </rPh>
    <rPh sb="2" eb="4">
      <t>ジコウ</t>
    </rPh>
    <phoneticPr fontId="2"/>
  </si>
  <si>
    <t>計算書類等</t>
    <rPh sb="0" eb="2">
      <t>ケイサン</t>
    </rPh>
    <rPh sb="2" eb="4">
      <t>ショルイ</t>
    </rPh>
    <rPh sb="4" eb="5">
      <t>ナド</t>
    </rPh>
    <phoneticPr fontId="2"/>
  </si>
  <si>
    <t>【計算書類等】</t>
    <rPh sb="1" eb="3">
      <t>ケイサン</t>
    </rPh>
    <rPh sb="3" eb="5">
      <t>ショルイ</t>
    </rPh>
    <rPh sb="5" eb="6">
      <t>ナド</t>
    </rPh>
    <phoneticPr fontId="2"/>
  </si>
  <si>
    <t>●資金収支計算書</t>
    <rPh sb="1" eb="3">
      <t>シキン</t>
    </rPh>
    <rPh sb="3" eb="5">
      <t>シュウシ</t>
    </rPh>
    <rPh sb="5" eb="8">
      <t>ケイサンショ</t>
    </rPh>
    <phoneticPr fontId="2"/>
  </si>
  <si>
    <t>第一号第一様式　法人単位</t>
    <rPh sb="0" eb="1">
      <t>ダイ</t>
    </rPh>
    <rPh sb="1" eb="2">
      <t>イチ</t>
    </rPh>
    <rPh sb="2" eb="3">
      <t>ゴウ</t>
    </rPh>
    <rPh sb="3" eb="4">
      <t>ダイ</t>
    </rPh>
    <rPh sb="4" eb="5">
      <t>イチ</t>
    </rPh>
    <rPh sb="5" eb="7">
      <t>ヨウシキ</t>
    </rPh>
    <rPh sb="8" eb="10">
      <t>ホウジン</t>
    </rPh>
    <rPh sb="10" eb="12">
      <t>タンイ</t>
    </rPh>
    <phoneticPr fontId="2"/>
  </si>
  <si>
    <t>作成した時から
１０年
※法第45条の27</t>
    <rPh sb="0" eb="2">
      <t>サクセイ</t>
    </rPh>
    <rPh sb="4" eb="5">
      <t>トキ</t>
    </rPh>
    <rPh sb="10" eb="11">
      <t>ネン</t>
    </rPh>
    <rPh sb="14" eb="15">
      <t>ホウ</t>
    </rPh>
    <rPh sb="15" eb="16">
      <t>ダイ</t>
    </rPh>
    <rPh sb="18" eb="19">
      <t>ジョウ</t>
    </rPh>
    <phoneticPr fontId="2"/>
  </si>
  <si>
    <t>第一号第二様式　法人単位の内訳表</t>
    <rPh sb="0" eb="1">
      <t>ダイ</t>
    </rPh>
    <rPh sb="1" eb="2">
      <t>イチ</t>
    </rPh>
    <rPh sb="2" eb="3">
      <t>ゴウ</t>
    </rPh>
    <rPh sb="3" eb="4">
      <t>ダイ</t>
    </rPh>
    <rPh sb="4" eb="5">
      <t>ニ</t>
    </rPh>
    <rPh sb="5" eb="7">
      <t>ヨウシキ</t>
    </rPh>
    <rPh sb="8" eb="10">
      <t>ホウジン</t>
    </rPh>
    <rPh sb="10" eb="12">
      <t>タンイ</t>
    </rPh>
    <rPh sb="13" eb="15">
      <t>ウチワケ</t>
    </rPh>
    <rPh sb="15" eb="16">
      <t>ヒョウ</t>
    </rPh>
    <phoneticPr fontId="2"/>
  </si>
  <si>
    <t>・社会福祉事業のみの場合省略可
・拠点区分が１つの場合省略可</t>
    <rPh sb="1" eb="3">
      <t>シャカイ</t>
    </rPh>
    <rPh sb="3" eb="5">
      <t>フクシ</t>
    </rPh>
    <rPh sb="5" eb="7">
      <t>ジギョウ</t>
    </rPh>
    <rPh sb="10" eb="12">
      <t>バアイ</t>
    </rPh>
    <rPh sb="12" eb="14">
      <t>ショウリャク</t>
    </rPh>
    <rPh sb="14" eb="15">
      <t>カ</t>
    </rPh>
    <rPh sb="17" eb="19">
      <t>キョテン</t>
    </rPh>
    <rPh sb="19" eb="21">
      <t>クブン</t>
    </rPh>
    <rPh sb="25" eb="27">
      <t>バアイ</t>
    </rPh>
    <rPh sb="27" eb="29">
      <t>ショウリャク</t>
    </rPh>
    <rPh sb="29" eb="30">
      <t>カ</t>
    </rPh>
    <phoneticPr fontId="2"/>
  </si>
  <si>
    <t>第一号第三様式　事業区分での内訳表</t>
    <rPh sb="0" eb="1">
      <t>ダイ</t>
    </rPh>
    <rPh sb="1" eb="2">
      <t>イチ</t>
    </rPh>
    <rPh sb="2" eb="3">
      <t>ゴウ</t>
    </rPh>
    <rPh sb="3" eb="4">
      <t>ダイ</t>
    </rPh>
    <rPh sb="4" eb="5">
      <t>サン</t>
    </rPh>
    <rPh sb="5" eb="7">
      <t>ヨウシキ</t>
    </rPh>
    <rPh sb="8" eb="10">
      <t>ジギョウ</t>
    </rPh>
    <rPh sb="10" eb="12">
      <t>クブン</t>
    </rPh>
    <rPh sb="14" eb="16">
      <t>ウチワケ</t>
    </rPh>
    <rPh sb="16" eb="17">
      <t>ヒョウ</t>
    </rPh>
    <phoneticPr fontId="2"/>
  </si>
  <si>
    <t>・拠点区分が１つの場合省略可</t>
    <rPh sb="1" eb="3">
      <t>キョテン</t>
    </rPh>
    <rPh sb="3" eb="5">
      <t>クブン</t>
    </rPh>
    <rPh sb="9" eb="11">
      <t>バアイ</t>
    </rPh>
    <rPh sb="11" eb="13">
      <t>ショウリャク</t>
    </rPh>
    <rPh sb="13" eb="14">
      <t>カ</t>
    </rPh>
    <phoneticPr fontId="2"/>
  </si>
  <si>
    <t>第一号第四様式　拠点区分毎に作成</t>
    <rPh sb="0" eb="1">
      <t>ダイ</t>
    </rPh>
    <rPh sb="1" eb="2">
      <t>イチ</t>
    </rPh>
    <rPh sb="2" eb="3">
      <t>ゴウ</t>
    </rPh>
    <rPh sb="3" eb="4">
      <t>ダイ</t>
    </rPh>
    <rPh sb="4" eb="5">
      <t>ヨン</t>
    </rPh>
    <rPh sb="5" eb="7">
      <t>ヨウシキ</t>
    </rPh>
    <rPh sb="8" eb="10">
      <t>キョテン</t>
    </rPh>
    <rPh sb="10" eb="12">
      <t>クブン</t>
    </rPh>
    <rPh sb="12" eb="13">
      <t>ゴト</t>
    </rPh>
    <rPh sb="14" eb="16">
      <t>サクセイ</t>
    </rPh>
    <phoneticPr fontId="2"/>
  </si>
  <si>
    <t>●事業活動計算書</t>
    <rPh sb="1" eb="3">
      <t>ジギョウ</t>
    </rPh>
    <rPh sb="3" eb="5">
      <t>カツドウ</t>
    </rPh>
    <rPh sb="5" eb="8">
      <t>ケイサンショ</t>
    </rPh>
    <phoneticPr fontId="2"/>
  </si>
  <si>
    <t>第二号第一様式　法人単位</t>
    <rPh sb="0" eb="1">
      <t>ダイ</t>
    </rPh>
    <rPh sb="1" eb="2">
      <t>ニ</t>
    </rPh>
    <rPh sb="2" eb="3">
      <t>ゴウ</t>
    </rPh>
    <rPh sb="3" eb="4">
      <t>ダイ</t>
    </rPh>
    <rPh sb="4" eb="5">
      <t>イチ</t>
    </rPh>
    <rPh sb="5" eb="7">
      <t>ヨウシキ</t>
    </rPh>
    <rPh sb="8" eb="10">
      <t>ホウジン</t>
    </rPh>
    <rPh sb="10" eb="12">
      <t>タンイ</t>
    </rPh>
    <phoneticPr fontId="2"/>
  </si>
  <si>
    <t>第二号第二様式　法人単位の内訳表</t>
    <rPh sb="0" eb="1">
      <t>ダイ</t>
    </rPh>
    <rPh sb="1" eb="2">
      <t>ニ</t>
    </rPh>
    <rPh sb="2" eb="3">
      <t>ゴウ</t>
    </rPh>
    <rPh sb="3" eb="4">
      <t>ダイ</t>
    </rPh>
    <rPh sb="4" eb="5">
      <t>ニ</t>
    </rPh>
    <rPh sb="5" eb="7">
      <t>ヨウシキ</t>
    </rPh>
    <rPh sb="8" eb="10">
      <t>ホウジン</t>
    </rPh>
    <rPh sb="10" eb="12">
      <t>タンイ</t>
    </rPh>
    <rPh sb="13" eb="15">
      <t>ウチワケ</t>
    </rPh>
    <rPh sb="15" eb="16">
      <t>ヒョウ</t>
    </rPh>
    <phoneticPr fontId="2"/>
  </si>
  <si>
    <t>第二号第三様式　事業区分での内訳表</t>
    <rPh sb="0" eb="1">
      <t>ダイ</t>
    </rPh>
    <rPh sb="1" eb="2">
      <t>ニ</t>
    </rPh>
    <rPh sb="2" eb="3">
      <t>ゴウ</t>
    </rPh>
    <rPh sb="3" eb="4">
      <t>ダイ</t>
    </rPh>
    <rPh sb="4" eb="5">
      <t>サン</t>
    </rPh>
    <rPh sb="5" eb="7">
      <t>ヨウシキ</t>
    </rPh>
    <rPh sb="8" eb="10">
      <t>ジギョウ</t>
    </rPh>
    <rPh sb="10" eb="12">
      <t>クブン</t>
    </rPh>
    <rPh sb="14" eb="16">
      <t>ウチワケ</t>
    </rPh>
    <rPh sb="16" eb="17">
      <t>ヒョウ</t>
    </rPh>
    <phoneticPr fontId="2"/>
  </si>
  <si>
    <t>第二号第四様式　拠点区分毎に作成</t>
    <rPh sb="0" eb="1">
      <t>ダイ</t>
    </rPh>
    <rPh sb="1" eb="2">
      <t>ニ</t>
    </rPh>
    <rPh sb="2" eb="3">
      <t>ゴウ</t>
    </rPh>
    <rPh sb="3" eb="4">
      <t>ダイ</t>
    </rPh>
    <rPh sb="4" eb="5">
      <t>ヨン</t>
    </rPh>
    <rPh sb="5" eb="7">
      <t>ヨウシキ</t>
    </rPh>
    <rPh sb="8" eb="10">
      <t>キョテン</t>
    </rPh>
    <rPh sb="10" eb="12">
      <t>クブン</t>
    </rPh>
    <rPh sb="12" eb="13">
      <t>ゴト</t>
    </rPh>
    <rPh sb="14" eb="16">
      <t>サクセイ</t>
    </rPh>
    <phoneticPr fontId="2"/>
  </si>
  <si>
    <t>●貸借対照表</t>
    <rPh sb="1" eb="3">
      <t>タイシャク</t>
    </rPh>
    <rPh sb="3" eb="5">
      <t>タイショウ</t>
    </rPh>
    <rPh sb="5" eb="6">
      <t>ヒョウ</t>
    </rPh>
    <phoneticPr fontId="2"/>
  </si>
  <si>
    <t>第三号第一様式　法人単位</t>
    <rPh sb="0" eb="1">
      <t>ダイ</t>
    </rPh>
    <rPh sb="1" eb="2">
      <t>サン</t>
    </rPh>
    <rPh sb="2" eb="3">
      <t>ゴウ</t>
    </rPh>
    <rPh sb="3" eb="4">
      <t>ダイ</t>
    </rPh>
    <rPh sb="4" eb="5">
      <t>イチ</t>
    </rPh>
    <rPh sb="5" eb="7">
      <t>ヨウシキ</t>
    </rPh>
    <rPh sb="8" eb="10">
      <t>ホウジン</t>
    </rPh>
    <rPh sb="10" eb="12">
      <t>タンイ</t>
    </rPh>
    <phoneticPr fontId="2"/>
  </si>
  <si>
    <t>第三号第二様式　法人単位の内訳表</t>
    <rPh sb="0" eb="1">
      <t>ダイ</t>
    </rPh>
    <rPh sb="1" eb="2">
      <t>サン</t>
    </rPh>
    <rPh sb="2" eb="3">
      <t>ゴウ</t>
    </rPh>
    <rPh sb="3" eb="4">
      <t>ダイ</t>
    </rPh>
    <rPh sb="4" eb="5">
      <t>ニ</t>
    </rPh>
    <rPh sb="5" eb="7">
      <t>ヨウシキ</t>
    </rPh>
    <rPh sb="8" eb="10">
      <t>ホウジン</t>
    </rPh>
    <rPh sb="10" eb="12">
      <t>タンイ</t>
    </rPh>
    <rPh sb="13" eb="15">
      <t>ウチワケ</t>
    </rPh>
    <rPh sb="15" eb="16">
      <t>ヒョウ</t>
    </rPh>
    <phoneticPr fontId="2"/>
  </si>
  <si>
    <t>第三号第三様式（☆）　事業区分での内訳表　</t>
    <rPh sb="0" eb="1">
      <t>ダイ</t>
    </rPh>
    <rPh sb="1" eb="2">
      <t>サン</t>
    </rPh>
    <rPh sb="2" eb="3">
      <t>ゴウ</t>
    </rPh>
    <rPh sb="3" eb="4">
      <t>ダイ</t>
    </rPh>
    <rPh sb="4" eb="5">
      <t>サン</t>
    </rPh>
    <rPh sb="5" eb="7">
      <t>ヨウシキ</t>
    </rPh>
    <rPh sb="11" eb="13">
      <t>ジギョウ</t>
    </rPh>
    <rPh sb="13" eb="15">
      <t>クブン</t>
    </rPh>
    <rPh sb="17" eb="19">
      <t>ウチワケ</t>
    </rPh>
    <rPh sb="19" eb="20">
      <t>ヒョウ</t>
    </rPh>
    <phoneticPr fontId="2"/>
  </si>
  <si>
    <t>第三号第四様式（★）　拠点区分毎に作成</t>
    <rPh sb="0" eb="1">
      <t>ダイ</t>
    </rPh>
    <rPh sb="1" eb="2">
      <t>サン</t>
    </rPh>
    <rPh sb="2" eb="3">
      <t>ゴウ</t>
    </rPh>
    <rPh sb="3" eb="4">
      <t>ダイ</t>
    </rPh>
    <rPh sb="4" eb="5">
      <t>ヨン</t>
    </rPh>
    <rPh sb="5" eb="7">
      <t>ヨウシキ</t>
    </rPh>
    <rPh sb="11" eb="13">
      <t>キョテン</t>
    </rPh>
    <rPh sb="13" eb="15">
      <t>クブン</t>
    </rPh>
    <rPh sb="15" eb="16">
      <t>ゴト</t>
    </rPh>
    <rPh sb="17" eb="19">
      <t>サクセイ</t>
    </rPh>
    <phoneticPr fontId="2"/>
  </si>
  <si>
    <t>●注記</t>
    <rPh sb="1" eb="3">
      <t>チュウキ</t>
    </rPh>
    <phoneticPr fontId="2"/>
  </si>
  <si>
    <t>法人全体用（様式は「運用上の取扱別紙１」）　☆の後に記載する</t>
    <rPh sb="0" eb="2">
      <t>ホウジン</t>
    </rPh>
    <rPh sb="2" eb="3">
      <t>ゼン</t>
    </rPh>
    <rPh sb="3" eb="4">
      <t>タイ</t>
    </rPh>
    <rPh sb="4" eb="5">
      <t>ヨウ</t>
    </rPh>
    <rPh sb="6" eb="8">
      <t>ヨウシキ</t>
    </rPh>
    <rPh sb="16" eb="18">
      <t>ベッシ</t>
    </rPh>
    <rPh sb="24" eb="25">
      <t>アト</t>
    </rPh>
    <rPh sb="26" eb="28">
      <t>キサイ</t>
    </rPh>
    <phoneticPr fontId="2"/>
  </si>
  <si>
    <t>運用上の取扱２０～２４,留意事項２６</t>
    <rPh sb="12" eb="14">
      <t>リュウイ</t>
    </rPh>
    <rPh sb="14" eb="16">
      <t>ジコウ</t>
    </rPh>
    <phoneticPr fontId="2"/>
  </si>
  <si>
    <t>拠点区分用（様式は「運用上の取扱別紙２」）　★の後に記載する</t>
    <rPh sb="0" eb="2">
      <t>キョテン</t>
    </rPh>
    <rPh sb="2" eb="4">
      <t>クブン</t>
    </rPh>
    <rPh sb="4" eb="5">
      <t>ヨウ</t>
    </rPh>
    <rPh sb="6" eb="8">
      <t>ヨウシキ</t>
    </rPh>
    <rPh sb="16" eb="18">
      <t>ベッシ</t>
    </rPh>
    <rPh sb="24" eb="25">
      <t>アト</t>
    </rPh>
    <rPh sb="26" eb="28">
      <t>キサイ</t>
    </rPh>
    <phoneticPr fontId="2"/>
  </si>
  <si>
    <t>●附属明細書（以下、様式は「運用上の取扱別紙３の①～⑲」）</t>
    <rPh sb="7" eb="9">
      <t>イカ</t>
    </rPh>
    <rPh sb="10" eb="12">
      <t>ヨウシキ</t>
    </rPh>
    <rPh sb="20" eb="22">
      <t>ベッシ</t>
    </rPh>
    <phoneticPr fontId="2"/>
  </si>
  <si>
    <t>法人全体で作成</t>
    <rPh sb="0" eb="2">
      <t>ホウジン</t>
    </rPh>
    <rPh sb="2" eb="3">
      <t>ゼン</t>
    </rPh>
    <rPh sb="3" eb="4">
      <t>タイ</t>
    </rPh>
    <rPh sb="5" eb="7">
      <t>サクセイ</t>
    </rPh>
    <phoneticPr fontId="2"/>
  </si>
  <si>
    <t>①借入金明細書</t>
    <phoneticPr fontId="2"/>
  </si>
  <si>
    <t>留意事項８</t>
    <rPh sb="0" eb="2">
      <t>リュウイ</t>
    </rPh>
    <rPh sb="2" eb="4">
      <t>ジコウ</t>
    </rPh>
    <phoneticPr fontId="2"/>
  </si>
  <si>
    <t>②寄附金収益明細書</t>
    <phoneticPr fontId="2"/>
  </si>
  <si>
    <t>留意事項９</t>
    <rPh sb="0" eb="2">
      <t>リュウイ</t>
    </rPh>
    <rPh sb="2" eb="4">
      <t>ジコウ</t>
    </rPh>
    <phoneticPr fontId="2"/>
  </si>
  <si>
    <t>③補助金事業等収益明細書</t>
    <phoneticPr fontId="2"/>
  </si>
  <si>
    <t>留意事項１０</t>
    <rPh sb="0" eb="2">
      <t>リュウイ</t>
    </rPh>
    <rPh sb="2" eb="4">
      <t>ジコウ</t>
    </rPh>
    <phoneticPr fontId="2"/>
  </si>
  <si>
    <t>④事業区分間及び拠点区分間繰入金明細書</t>
    <phoneticPr fontId="2"/>
  </si>
  <si>
    <t>留意事項１１</t>
    <rPh sb="0" eb="2">
      <t>リュウイ</t>
    </rPh>
    <rPh sb="2" eb="4">
      <t>ジコウ</t>
    </rPh>
    <phoneticPr fontId="2"/>
  </si>
  <si>
    <t>⑤事業区分間及び拠点区分間貸付金（借入金）残高明細書</t>
    <phoneticPr fontId="2"/>
  </si>
  <si>
    <t>留意事項１２</t>
    <rPh sb="0" eb="2">
      <t>リュウイ</t>
    </rPh>
    <rPh sb="2" eb="4">
      <t>ジコウ</t>
    </rPh>
    <phoneticPr fontId="2"/>
  </si>
  <si>
    <t>⑥基本金明細書</t>
    <phoneticPr fontId="2"/>
  </si>
  <si>
    <t>留意事項１４</t>
    <rPh sb="0" eb="2">
      <t>リュウイ</t>
    </rPh>
    <rPh sb="2" eb="4">
      <t>ジコウ</t>
    </rPh>
    <phoneticPr fontId="2"/>
  </si>
  <si>
    <t>⑦国庫補助金等特別積立金明細書</t>
    <phoneticPr fontId="2"/>
  </si>
  <si>
    <t>留意事項１５</t>
    <rPh sb="0" eb="2">
      <t>リュウイ</t>
    </rPh>
    <rPh sb="2" eb="4">
      <t>ジコウ</t>
    </rPh>
    <phoneticPr fontId="2"/>
  </si>
  <si>
    <t>拠点区分で作成</t>
    <rPh sb="0" eb="2">
      <t>キョテン</t>
    </rPh>
    <rPh sb="2" eb="4">
      <t>クブン</t>
    </rPh>
    <rPh sb="5" eb="7">
      <t>サクセイ</t>
    </rPh>
    <phoneticPr fontId="2"/>
  </si>
  <si>
    <t>⑧基本財産及びその他の固定資産（有形・無形固定資産）の明細書</t>
    <phoneticPr fontId="2"/>
  </si>
  <si>
    <t>運用上の取扱２５（２）イ</t>
    <phoneticPr fontId="2"/>
  </si>
  <si>
    <t>⑨引当金明細書</t>
    <phoneticPr fontId="2"/>
  </si>
  <si>
    <t>留意事項１８、運用上の取扱１８</t>
    <rPh sb="0" eb="2">
      <t>リュウイ</t>
    </rPh>
    <rPh sb="2" eb="4">
      <t>ジコウ</t>
    </rPh>
    <phoneticPr fontId="2"/>
  </si>
  <si>
    <t>⑩拠点区分資金収支明細書</t>
    <phoneticPr fontId="2"/>
  </si>
  <si>
    <t>運用上の取扱２５（２）ウ</t>
    <phoneticPr fontId="2"/>
  </si>
  <si>
    <t>⑪拠点区分事業活動明細書</t>
    <phoneticPr fontId="2"/>
  </si>
  <si>
    <t>⑫積立金・積立資産明細書</t>
    <phoneticPr fontId="2"/>
  </si>
  <si>
    <t>留意事項１９</t>
    <rPh sb="0" eb="2">
      <t>リュウイ</t>
    </rPh>
    <rPh sb="2" eb="4">
      <t>ジコウ</t>
    </rPh>
    <phoneticPr fontId="2"/>
  </si>
  <si>
    <t>⑬サービス区分間繰入金明細書</t>
    <phoneticPr fontId="2"/>
  </si>
  <si>
    <t>⑭サービス区分間貸付金（借入金）残高明細書</t>
    <phoneticPr fontId="2"/>
  </si>
  <si>
    <t>⑮就労支援事業別事業活動明細書</t>
    <phoneticPr fontId="2"/>
  </si>
  <si>
    <t>運用上の取扱２５（２）エ</t>
    <phoneticPr fontId="2"/>
  </si>
  <si>
    <t>⑯就労支援事業製造原価明細書</t>
    <phoneticPr fontId="2"/>
  </si>
  <si>
    <t>⑰就労支援販管費明細書</t>
    <phoneticPr fontId="2"/>
  </si>
  <si>
    <t>⑱就労支援事業明細書</t>
    <phoneticPr fontId="2"/>
  </si>
  <si>
    <t>⑲授産事業費用明細書</t>
    <phoneticPr fontId="2"/>
  </si>
  <si>
    <t>運用上の取扱２５（２）オ</t>
    <phoneticPr fontId="2"/>
  </si>
  <si>
    <t>●財産目録（様式は「運用上の取扱別紙４」）</t>
    <rPh sb="1" eb="3">
      <t>ザイサン</t>
    </rPh>
    <rPh sb="3" eb="5">
      <t>モクロク</t>
    </rPh>
    <rPh sb="6" eb="8">
      <t>ヨウシキ</t>
    </rPh>
    <rPh sb="16" eb="18">
      <t>ベッシ</t>
    </rPh>
    <phoneticPr fontId="2"/>
  </si>
  <si>
    <t>運用上の取扱２６</t>
    <phoneticPr fontId="2"/>
  </si>
  <si>
    <t>５年
※入札
通知２</t>
    <rPh sb="1" eb="2">
      <t>ネン</t>
    </rPh>
    <rPh sb="4" eb="6">
      <t>ニュウサツ</t>
    </rPh>
    <rPh sb="7" eb="9">
      <t>ツウチ</t>
    </rPh>
    <phoneticPr fontId="2"/>
  </si>
  <si>
    <t>会計帳簿</t>
    <rPh sb="0" eb="2">
      <t>カイケイ</t>
    </rPh>
    <rPh sb="2" eb="4">
      <t>チョウボ</t>
    </rPh>
    <phoneticPr fontId="2"/>
  </si>
  <si>
    <t>【会計帳簿】</t>
    <rPh sb="1" eb="3">
      <t>カイケイ</t>
    </rPh>
    <rPh sb="3" eb="5">
      <t>チョウボ</t>
    </rPh>
    <phoneticPr fontId="2"/>
  </si>
  <si>
    <t>仕訳日記帳</t>
    <rPh sb="0" eb="2">
      <t>シワケ</t>
    </rPh>
    <rPh sb="2" eb="5">
      <t>ニッキチョウ</t>
    </rPh>
    <phoneticPr fontId="2"/>
  </si>
  <si>
    <t>留意事項２（３）</t>
    <rPh sb="0" eb="2">
      <t>リュウイ</t>
    </rPh>
    <rPh sb="2" eb="4">
      <t>ジコウ</t>
    </rPh>
    <phoneticPr fontId="2"/>
  </si>
  <si>
    <t>閉鎖の時から
１０年
※法第45条の24</t>
    <rPh sb="0" eb="2">
      <t>ヘイサ</t>
    </rPh>
    <rPh sb="3" eb="4">
      <t>トキ</t>
    </rPh>
    <rPh sb="9" eb="10">
      <t>ネン</t>
    </rPh>
    <rPh sb="13" eb="14">
      <t>ホウ</t>
    </rPh>
    <rPh sb="14" eb="15">
      <t>ダイ</t>
    </rPh>
    <rPh sb="17" eb="18">
      <t>ジョウ</t>
    </rPh>
    <phoneticPr fontId="2"/>
  </si>
  <si>
    <t>総勘定元帳</t>
  </si>
  <si>
    <t>小口現金出納帳</t>
    <rPh sb="0" eb="2">
      <t>コグチ</t>
    </rPh>
    <rPh sb="2" eb="4">
      <t>ゲンキン</t>
    </rPh>
    <rPh sb="4" eb="7">
      <t>スイトウチョウ</t>
    </rPh>
    <phoneticPr fontId="2"/>
  </si>
  <si>
    <t>月次試算表</t>
    <rPh sb="0" eb="1">
      <t>ツキ</t>
    </rPh>
    <rPh sb="1" eb="2">
      <t>ジ</t>
    </rPh>
    <rPh sb="2" eb="5">
      <t>シサンヒョウ</t>
    </rPh>
    <phoneticPr fontId="2"/>
  </si>
  <si>
    <t>予算管理表</t>
    <rPh sb="0" eb="2">
      <t>ヨサン</t>
    </rPh>
    <rPh sb="2" eb="4">
      <t>カンリ</t>
    </rPh>
    <rPh sb="4" eb="5">
      <t>ヒョウ</t>
    </rPh>
    <phoneticPr fontId="2"/>
  </si>
  <si>
    <t>その他の経理規程に定める関係帳簿　（　　　　　　　　　　　　　　　　　　　　　　　　　　）</t>
    <rPh sb="2" eb="3">
      <t>タ</t>
    </rPh>
    <rPh sb="4" eb="6">
      <t>ケイリ</t>
    </rPh>
    <rPh sb="6" eb="8">
      <t>キテイ</t>
    </rPh>
    <rPh sb="9" eb="10">
      <t>サダ</t>
    </rPh>
    <rPh sb="12" eb="14">
      <t>カンケイ</t>
    </rPh>
    <rPh sb="14" eb="16">
      <t>チョウボ</t>
    </rPh>
    <phoneticPr fontId="2"/>
  </si>
  <si>
    <t>●固定資産管理台帳</t>
    <phoneticPr fontId="2"/>
  </si>
  <si>
    <t>留意事項２７</t>
    <rPh sb="0" eb="2">
      <t>リュウイ</t>
    </rPh>
    <rPh sb="2" eb="4">
      <t>ジコウ</t>
    </rPh>
    <phoneticPr fontId="2"/>
  </si>
  <si>
    <t>証憑書類等</t>
    <rPh sb="0" eb="2">
      <t>ショウヒョウ</t>
    </rPh>
    <rPh sb="2" eb="4">
      <t>ショルイ</t>
    </rPh>
    <rPh sb="4" eb="5">
      <t>ナド</t>
    </rPh>
    <phoneticPr fontId="2"/>
  </si>
  <si>
    <t>預貯金通帳、有価証券証書等の原本</t>
    <rPh sb="0" eb="3">
      <t>ヨチョキン</t>
    </rPh>
    <rPh sb="3" eb="5">
      <t>ツウチョウ</t>
    </rPh>
    <rPh sb="6" eb="8">
      <t>ユウカ</t>
    </rPh>
    <rPh sb="8" eb="10">
      <t>ショウケン</t>
    </rPh>
    <rPh sb="10" eb="12">
      <t>ショウショ</t>
    </rPh>
    <rPh sb="12" eb="13">
      <t>トウ</t>
    </rPh>
    <rPh sb="14" eb="16">
      <t>ゲンポン</t>
    </rPh>
    <phoneticPr fontId="2"/>
  </si>
  <si>
    <t>会計帳簿
と同様
１０年
※入札
通知２</t>
    <rPh sb="0" eb="2">
      <t>カイケイ</t>
    </rPh>
    <rPh sb="2" eb="4">
      <t>チョウボ</t>
    </rPh>
    <rPh sb="6" eb="8">
      <t>ドウヨウ</t>
    </rPh>
    <rPh sb="11" eb="12">
      <t>ネン</t>
    </rPh>
    <rPh sb="15" eb="17">
      <t>ニュウサツ</t>
    </rPh>
    <rPh sb="18" eb="20">
      <t>ツウチ</t>
    </rPh>
    <phoneticPr fontId="2"/>
  </si>
  <si>
    <t>金融機関発行の預金口座等の残高証明書</t>
    <rPh sb="0" eb="2">
      <t>キンユウ</t>
    </rPh>
    <rPh sb="2" eb="4">
      <t>キカン</t>
    </rPh>
    <rPh sb="4" eb="6">
      <t>ハッコウ</t>
    </rPh>
    <rPh sb="7" eb="9">
      <t>ヨキン</t>
    </rPh>
    <rPh sb="9" eb="12">
      <t>コウザトウ</t>
    </rPh>
    <rPh sb="13" eb="15">
      <t>ザンダカ</t>
    </rPh>
    <rPh sb="15" eb="17">
      <t>ショウメイ</t>
    </rPh>
    <rPh sb="17" eb="18">
      <t>ショ</t>
    </rPh>
    <phoneticPr fontId="2"/>
  </si>
  <si>
    <t>請求書、納品書、領収書</t>
    <rPh sb="0" eb="3">
      <t>セイキュウショ</t>
    </rPh>
    <rPh sb="4" eb="7">
      <t>ノウヒンショ</t>
    </rPh>
    <rPh sb="8" eb="11">
      <t>リョウシュウショ</t>
    </rPh>
    <phoneticPr fontId="2"/>
  </si>
  <si>
    <t>契約書、入札（見積）書、請書等契約関係書類
(工事、業務委託、物品購入、リース、借入金等）</t>
    <rPh sb="0" eb="3">
      <t>ケイヤクショ</t>
    </rPh>
    <rPh sb="4" eb="6">
      <t>ニュウサツ</t>
    </rPh>
    <rPh sb="7" eb="9">
      <t>ミツモリ</t>
    </rPh>
    <rPh sb="10" eb="11">
      <t>ショ</t>
    </rPh>
    <rPh sb="12" eb="13">
      <t>ウ</t>
    </rPh>
    <rPh sb="13" eb="14">
      <t>ショ</t>
    </rPh>
    <rPh sb="14" eb="15">
      <t>トウ</t>
    </rPh>
    <rPh sb="15" eb="17">
      <t>ケイヤク</t>
    </rPh>
    <rPh sb="17" eb="19">
      <t>カンケイ</t>
    </rPh>
    <rPh sb="19" eb="21">
      <t>ショルイ</t>
    </rPh>
    <rPh sb="23" eb="25">
      <t>コウジ</t>
    </rPh>
    <rPh sb="26" eb="28">
      <t>ギョウム</t>
    </rPh>
    <rPh sb="28" eb="30">
      <t>イタク</t>
    </rPh>
    <rPh sb="31" eb="33">
      <t>ブッピン</t>
    </rPh>
    <rPh sb="33" eb="35">
      <t>コウニュウ</t>
    </rPh>
    <rPh sb="40" eb="42">
      <t>カリイレ</t>
    </rPh>
    <rPh sb="42" eb="44">
      <t>キントウ</t>
    </rPh>
    <phoneticPr fontId="2"/>
  </si>
  <si>
    <t>寄附金申込書、寄附金領収書（控）、寄附金台帳</t>
    <rPh sb="0" eb="3">
      <t>キフキン</t>
    </rPh>
    <rPh sb="3" eb="5">
      <t>モウシコミ</t>
    </rPh>
    <rPh sb="5" eb="6">
      <t>ショ</t>
    </rPh>
    <rPh sb="7" eb="10">
      <t>キフキン</t>
    </rPh>
    <rPh sb="10" eb="13">
      <t>リョウシュウショ</t>
    </rPh>
    <rPh sb="14" eb="15">
      <t>ヒカ</t>
    </rPh>
    <rPh sb="17" eb="20">
      <t>キフキン</t>
    </rPh>
    <rPh sb="20" eb="22">
      <t>ダイチョウ</t>
    </rPh>
    <phoneticPr fontId="2"/>
  </si>
  <si>
    <t>・運用上の取扱（会計基準局長通知）：「社会福祉法人会計基準の制定に伴う会計処理等に関する運用上の取扱いについて」（平成28年３月31日付け雇児発0331第15号・社援発0331第39号・老発0331第45号厚生労働省雇用均等・児童家庭局長、厚生労働省社会・援護局長、厚生労働省老健局長連名通知）</t>
    <rPh sb="8" eb="10">
      <t>カイケイ</t>
    </rPh>
    <rPh sb="10" eb="12">
      <t>キジュン</t>
    </rPh>
    <rPh sb="12" eb="14">
      <t>キョクチョウ</t>
    </rPh>
    <rPh sb="14" eb="16">
      <t>ツウチ</t>
    </rPh>
    <phoneticPr fontId="2"/>
  </si>
  <si>
    <t>・留意事項（会計基準課長通知）：「社会福祉法人会計基準の制定に伴う会計処理等に関する運用上の留意事項について」（平成28年３月31日付け雇児総発0331第７号・社援基発0331第２号・障障発0331第２号・老総発0331第４号厚生労働省雇用均等・児童家庭局総務課長、厚生労働省社会・援護局福祉基盤課長、厚生労働省社会・援護局障害保健福祉部障害福祉課長、厚生労働省老健局総務課長連名通知）</t>
    <rPh sb="6" eb="8">
      <t>カイケイ</t>
    </rPh>
    <rPh sb="8" eb="10">
      <t>キジュン</t>
    </rPh>
    <rPh sb="10" eb="12">
      <t>カチョウ</t>
    </rPh>
    <rPh sb="12" eb="14">
      <t>ツウチ</t>
    </rPh>
    <phoneticPr fontId="2"/>
  </si>
  <si>
    <t>・入札通知：「社会福祉法人における入札契約等の取扱いについて」（平成29年３月29日付け雇児総発0329第１号・社援基発0329第１号・障企発0329第１号・老高発0329第３号厚生労働省雇用均等・児童家庭局総務課長、厚生労働省社会・援護局福祉基盤課長、厚生労働省社会・援護局障害保健福祉部企画課長・老健局高齢者支援課長連名通知）</t>
    <phoneticPr fontId="2"/>
  </si>
  <si>
    <r>
      <t>　</t>
    </r>
    <r>
      <rPr>
        <u/>
        <sz val="11"/>
        <rFont val="BIZ UDゴシック"/>
        <family val="3"/>
        <charset val="128"/>
      </rPr>
      <t xml:space="preserve">注意：●は、表紙の提出書類一覧表の記載に従い、事前提出をお願いします。 </t>
    </r>
    <rPh sb="1" eb="3">
      <t>チュウイ</t>
    </rPh>
    <phoneticPr fontId="2"/>
  </si>
  <si>
    <t>（２）旅費交通費について</t>
    <rPh sb="3" eb="8">
      <t>リョヒコウツウヒ</t>
    </rPh>
    <phoneticPr fontId="2"/>
  </si>
  <si>
    <t>●拠点(サービス)区分間</t>
  </si>
  <si>
    <t>科目</t>
    <rPh sb="0" eb="2">
      <t>カモク</t>
    </rPh>
    <phoneticPr fontId="2"/>
  </si>
  <si>
    <t>配分内容</t>
    <rPh sb="0" eb="2">
      <t>ハイブン</t>
    </rPh>
    <rPh sb="2" eb="4">
      <t>ナイヨウ</t>
    </rPh>
    <phoneticPr fontId="2"/>
  </si>
  <si>
    <t>配分基準</t>
    <rPh sb="0" eb="2">
      <t>ハイブン</t>
    </rPh>
    <rPh sb="2" eb="4">
      <t>キジュン</t>
    </rPh>
    <phoneticPr fontId="2"/>
  </si>
  <si>
    <t>共通経費について</t>
    <rPh sb="0" eb="4">
      <t>キョウツウケイヒ</t>
    </rPh>
    <phoneticPr fontId="2"/>
  </si>
  <si>
    <t>共通経費</t>
    <rPh sb="0" eb="4">
      <t>キョウツウケイヒ</t>
    </rPh>
    <phoneticPr fontId="2"/>
  </si>
  <si>
    <t>Ｐ１０</t>
    <phoneticPr fontId="2"/>
  </si>
  <si>
    <t>（１）会計責任者等</t>
    <rPh sb="3" eb="5">
      <t>カイケイ</t>
    </rPh>
    <rPh sb="5" eb="8">
      <t>セキニンシャ</t>
    </rPh>
    <rPh sb="8" eb="9">
      <t>トウ</t>
    </rPh>
    <phoneticPr fontId="2"/>
  </si>
  <si>
    <t>（２）相互牽制体制</t>
    <rPh sb="3" eb="5">
      <t>ソウゴ</t>
    </rPh>
    <rPh sb="5" eb="7">
      <t>ケンセイ</t>
    </rPh>
    <rPh sb="7" eb="9">
      <t>タイセイ</t>
    </rPh>
    <phoneticPr fontId="2"/>
  </si>
  <si>
    <t>（４）会計処理等について</t>
    <rPh sb="3" eb="5">
      <t>カイケイ</t>
    </rPh>
    <rPh sb="5" eb="7">
      <t>ショリ</t>
    </rPh>
    <rPh sb="7" eb="8">
      <t>トウ</t>
    </rPh>
    <phoneticPr fontId="2"/>
  </si>
  <si>
    <t>　（ア）配分方法を記入くださいしていますか。</t>
    <rPh sb="4" eb="6">
      <t>ハイブン</t>
    </rPh>
    <rPh sb="6" eb="8">
      <t>ホウホウ</t>
    </rPh>
    <rPh sb="9" eb="11">
      <t>キニュウ</t>
    </rPh>
    <phoneticPr fontId="2"/>
  </si>
  <si>
    <t>　</t>
    <phoneticPr fontId="2"/>
  </si>
  <si>
    <t>●事務費・事業費間</t>
    <phoneticPr fontId="2"/>
  </si>
  <si>
    <t>（１）複数の拠点区分等に共通する経費は合理的な基準により配分していますか。</t>
    <phoneticPr fontId="2"/>
  </si>
  <si>
    <t>配分した資産</t>
    <rPh sb="0" eb="2">
      <t>ハイブン</t>
    </rPh>
    <rPh sb="4" eb="6">
      <t>シサン</t>
    </rPh>
    <phoneticPr fontId="2"/>
  </si>
  <si>
    <t>　（イ）合理的な基準により配分していない場合は、その理由を記入ください。</t>
    <rPh sb="4" eb="7">
      <t>ゴウリテキ</t>
    </rPh>
    <rPh sb="8" eb="10">
      <t>キジュン</t>
    </rPh>
    <rPh sb="13" eb="15">
      <t>ハイブン</t>
    </rPh>
    <rPh sb="20" eb="22">
      <t>バアイ</t>
    </rPh>
    <rPh sb="26" eb="28">
      <t>リユウ</t>
    </rPh>
    <rPh sb="29" eb="31">
      <t>キニュウ</t>
    </rPh>
    <phoneticPr fontId="2"/>
  </si>
  <si>
    <t>　（ア）合理的な基準により配分していない場合は、その理由を記入ください。</t>
    <rPh sb="4" eb="7">
      <t>ゴウリテキ</t>
    </rPh>
    <rPh sb="8" eb="10">
      <t>キジュン</t>
    </rPh>
    <rPh sb="13" eb="15">
      <t>ハイブン</t>
    </rPh>
    <rPh sb="20" eb="22">
      <t>バアイ</t>
    </rPh>
    <rPh sb="26" eb="28">
      <t>リユウ</t>
    </rPh>
    <rPh sb="29" eb="31">
      <t>キニュウ</t>
    </rPh>
    <phoneticPr fontId="2"/>
  </si>
  <si>
    <t>資金運用の状況（保育施設）</t>
    <rPh sb="0" eb="4">
      <t>シキンウンヨウ</t>
    </rPh>
    <rPh sb="5" eb="7">
      <t>ジョウキョウ</t>
    </rPh>
    <rPh sb="8" eb="12">
      <t>ホイクシセツ</t>
    </rPh>
    <phoneticPr fontId="2"/>
  </si>
  <si>
    <t>こちらの調書は、運営費が適正に運用され、弾力運用も適正に行われている
かをお尋ねするものです。</t>
    <rPh sb="4" eb="6">
      <t>チョウショ</t>
    </rPh>
    <rPh sb="38" eb="39">
      <t>タズ</t>
    </rPh>
    <phoneticPr fontId="2"/>
  </si>
  <si>
    <t>　本部会計へ繰り入れを行っているか</t>
    <phoneticPr fontId="2"/>
  </si>
  <si>
    <t>　繰入を行っている場合、積算根拠は明確か</t>
    <phoneticPr fontId="2"/>
  </si>
  <si>
    <t>項　　　　目</t>
    <rPh sb="0" eb="1">
      <t>コウ</t>
    </rPh>
    <rPh sb="5" eb="6">
      <t>メ</t>
    </rPh>
    <phoneticPr fontId="2"/>
  </si>
  <si>
    <t>回　　答</t>
    <rPh sb="0" eb="1">
      <t>カイ</t>
    </rPh>
    <rPh sb="3" eb="4">
      <t>コタエ</t>
    </rPh>
    <phoneticPr fontId="2"/>
  </si>
  <si>
    <t>名称</t>
    <rPh sb="0" eb="2">
      <t>メイショウ</t>
    </rPh>
    <phoneticPr fontId="2"/>
  </si>
  <si>
    <t>積立額</t>
    <rPh sb="0" eb="3">
      <t>ツミタテガク</t>
    </rPh>
    <phoneticPr fontId="2"/>
  </si>
  <si>
    <t>取崩額</t>
    <rPh sb="0" eb="2">
      <t>トリクズ</t>
    </rPh>
    <rPh sb="2" eb="3">
      <t>ガク</t>
    </rPh>
    <phoneticPr fontId="2"/>
  </si>
  <si>
    <t>所管庁(市)の承認日</t>
    <rPh sb="0" eb="3">
      <t>ショカンチョウ</t>
    </rPh>
    <rPh sb="4" eb="5">
      <t>シ</t>
    </rPh>
    <rPh sb="7" eb="10">
      <t>ショウニンビ</t>
    </rPh>
    <phoneticPr fontId="2"/>
  </si>
  <si>
    <t>取崩しを行った場合</t>
    <rPh sb="0" eb="2">
      <t>トリクズ</t>
    </rPh>
    <rPh sb="4" eb="5">
      <t>オコナ</t>
    </rPh>
    <rPh sb="7" eb="9">
      <t>バアイ</t>
    </rPh>
    <phoneticPr fontId="2"/>
  </si>
  <si>
    <t>〇貸し付けを行った場合、貸し付けの状況を記入ください。</t>
    <rPh sb="1" eb="2">
      <t>カ</t>
    </rPh>
    <rPh sb="3" eb="4">
      <t>ツ</t>
    </rPh>
    <rPh sb="6" eb="7">
      <t>オコナ</t>
    </rPh>
    <rPh sb="9" eb="11">
      <t>バアイ</t>
    </rPh>
    <rPh sb="12" eb="13">
      <t>カ</t>
    </rPh>
    <rPh sb="14" eb="15">
      <t>ツ</t>
    </rPh>
    <rPh sb="17" eb="19">
      <t>ジョウキョウ</t>
    </rPh>
    <rPh sb="20" eb="22">
      <t>キニュウ</t>
    </rPh>
    <phoneticPr fontId="2"/>
  </si>
  <si>
    <t>貸付先拠点等区分</t>
    <rPh sb="0" eb="3">
      <t>カシツケサキ</t>
    </rPh>
    <rPh sb="3" eb="8">
      <t>キョテントウクブン</t>
    </rPh>
    <phoneticPr fontId="2"/>
  </si>
  <si>
    <t>貸付額</t>
    <rPh sb="0" eb="3">
      <t>カシツケガク</t>
    </rPh>
    <phoneticPr fontId="2"/>
  </si>
  <si>
    <t>貸付の目的</t>
    <rPh sb="0" eb="2">
      <t>カシツケ</t>
    </rPh>
    <rPh sb="3" eb="5">
      <t>モクテキ</t>
    </rPh>
    <phoneticPr fontId="2"/>
  </si>
  <si>
    <t>精算</t>
    <rPh sb="0" eb="2">
      <t>セイサン</t>
    </rPh>
    <phoneticPr fontId="2"/>
  </si>
  <si>
    <t>精算後残高</t>
    <rPh sb="0" eb="3">
      <t>セイサンゴ</t>
    </rPh>
    <rPh sb="3" eb="5">
      <t>ザンダカ</t>
    </rPh>
    <phoneticPr fontId="2"/>
  </si>
  <si>
    <t>精算できなかった場合理由</t>
    <rPh sb="0" eb="2">
      <t>セイサン</t>
    </rPh>
    <rPh sb="8" eb="10">
      <t>バアイ</t>
    </rPh>
    <rPh sb="10" eb="12">
      <t>リユウ</t>
    </rPh>
    <phoneticPr fontId="2"/>
  </si>
  <si>
    <t>令和６年度末支払い資金残高　A</t>
    <rPh sb="0" eb="2">
      <t>レイワ</t>
    </rPh>
    <rPh sb="3" eb="5">
      <t>ネンド</t>
    </rPh>
    <rPh sb="5" eb="6">
      <t>マツ</t>
    </rPh>
    <rPh sb="6" eb="8">
      <t>シハラ</t>
    </rPh>
    <rPh sb="9" eb="11">
      <t>シキン</t>
    </rPh>
    <rPh sb="11" eb="13">
      <t>ザンダカ</t>
    </rPh>
    <phoneticPr fontId="2"/>
  </si>
  <si>
    <t>令和６年度　委託費収入額　  B</t>
    <rPh sb="0" eb="2">
      <t>レイワ</t>
    </rPh>
    <rPh sb="3" eb="5">
      <t>ネンド</t>
    </rPh>
    <rPh sb="6" eb="11">
      <t>イタクヒシュウニュウ</t>
    </rPh>
    <rPh sb="11" eb="12">
      <t>ガク</t>
    </rPh>
    <phoneticPr fontId="2"/>
  </si>
  <si>
    <t>B*30％≧A</t>
    <phoneticPr fontId="2"/>
  </si>
  <si>
    <t>（５）当期末支払資金残高を有している場合は、過大な保有を防止する観点から当該年度の
　　　運営費収入の３０％以下の保有となっているか。</t>
    <rPh sb="3" eb="4">
      <t>トウ</t>
    </rPh>
    <rPh sb="4" eb="6">
      <t>キマツ</t>
    </rPh>
    <rPh sb="6" eb="8">
      <t>シハライ</t>
    </rPh>
    <rPh sb="8" eb="10">
      <t>シキン</t>
    </rPh>
    <rPh sb="10" eb="12">
      <t>ザンダカ</t>
    </rPh>
    <rPh sb="13" eb="14">
      <t>ユウ</t>
    </rPh>
    <rPh sb="18" eb="20">
      <t>バアイ</t>
    </rPh>
    <rPh sb="22" eb="24">
      <t>カダイ</t>
    </rPh>
    <rPh sb="25" eb="27">
      <t>ホユウ</t>
    </rPh>
    <rPh sb="28" eb="29">
      <t>ボウ</t>
    </rPh>
    <rPh sb="29" eb="30">
      <t>ドメ</t>
    </rPh>
    <rPh sb="32" eb="34">
      <t>カンテン</t>
    </rPh>
    <rPh sb="36" eb="38">
      <t>トウガイ</t>
    </rPh>
    <rPh sb="38" eb="40">
      <t>ネンド</t>
    </rPh>
    <rPh sb="45" eb="47">
      <t>ウンエイ</t>
    </rPh>
    <rPh sb="47" eb="48">
      <t>ヒ</t>
    </rPh>
    <rPh sb="48" eb="50">
      <t>シュウニュウ</t>
    </rPh>
    <rPh sb="54" eb="56">
      <t>イカ</t>
    </rPh>
    <rPh sb="57" eb="59">
      <t>ホユウ</t>
    </rPh>
    <phoneticPr fontId="2"/>
  </si>
  <si>
    <t>　繰入金支出後、「当期末支払資金残高」
　はマイナスになっていないか</t>
    <rPh sb="1" eb="4">
      <t>クリイレキン</t>
    </rPh>
    <rPh sb="4" eb="7">
      <t>シシュツゴ</t>
    </rPh>
    <rPh sb="9" eb="12">
      <t>トウキマツ</t>
    </rPh>
    <rPh sb="12" eb="14">
      <t>シハラ</t>
    </rPh>
    <rPh sb="14" eb="18">
      <t>シキンザンダカ</t>
    </rPh>
    <phoneticPr fontId="2"/>
  </si>
  <si>
    <t>移行時特別積立金等の取扱い及び資金運用の状況（障害者支援施設）</t>
    <rPh sb="13" eb="14">
      <t>オヨ</t>
    </rPh>
    <rPh sb="15" eb="19">
      <t>シキンウンヨウ</t>
    </rPh>
    <rPh sb="20" eb="22">
      <t>ジョウキョウ</t>
    </rPh>
    <rPh sb="23" eb="26">
      <t>ショウガイシャ</t>
    </rPh>
    <rPh sb="26" eb="30">
      <t>シエンシセツ</t>
    </rPh>
    <phoneticPr fontId="2"/>
  </si>
  <si>
    <t>　取崩しの有無</t>
    <rPh sb="1" eb="3">
      <t>トリクズ</t>
    </rPh>
    <rPh sb="5" eb="7">
      <t>ウム</t>
    </rPh>
    <phoneticPr fontId="2"/>
  </si>
  <si>
    <t>有の場合</t>
    <rPh sb="0" eb="1">
      <t>アリ</t>
    </rPh>
    <rPh sb="2" eb="4">
      <t>バアイ</t>
    </rPh>
    <phoneticPr fontId="2"/>
  </si>
  <si>
    <t>　取崩額</t>
    <rPh sb="1" eb="3">
      <t>トリクズ</t>
    </rPh>
    <rPh sb="3" eb="4">
      <t>ガク</t>
    </rPh>
    <phoneticPr fontId="2"/>
  </si>
  <si>
    <t>　使　途</t>
    <rPh sb="1" eb="2">
      <t>シ</t>
    </rPh>
    <rPh sb="3" eb="4">
      <t>ト</t>
    </rPh>
    <phoneticPr fontId="2"/>
  </si>
  <si>
    <t>　理事会承認日</t>
    <rPh sb="1" eb="7">
      <t>リジカイショウニンビ</t>
    </rPh>
    <phoneticPr fontId="2"/>
  </si>
  <si>
    <t>〇移行時特別積立金を保有している場合、取崩しの状況について、記入ください。</t>
    <phoneticPr fontId="2"/>
  </si>
  <si>
    <t>〇繰り入れている場合、当該施設の拠点(経理)区分等における、資金収支決算内訳状の額を記入ください。</t>
    <rPh sb="1" eb="2">
      <t>ク</t>
    </rPh>
    <rPh sb="3" eb="4">
      <t>イ</t>
    </rPh>
    <rPh sb="11" eb="13">
      <t>トウガイ</t>
    </rPh>
    <rPh sb="13" eb="15">
      <t>シセツ</t>
    </rPh>
    <rPh sb="16" eb="18">
      <t>キョテン</t>
    </rPh>
    <rPh sb="19" eb="21">
      <t>ケイリ</t>
    </rPh>
    <rPh sb="22" eb="24">
      <t>クブン</t>
    </rPh>
    <rPh sb="24" eb="25">
      <t>トウ</t>
    </rPh>
    <rPh sb="30" eb="34">
      <t>シキンシュウシ</t>
    </rPh>
    <rPh sb="34" eb="38">
      <t>ケッサンウチワケ</t>
    </rPh>
    <rPh sb="38" eb="39">
      <t>ジョウ</t>
    </rPh>
    <rPh sb="40" eb="41">
      <t>ガク</t>
    </rPh>
    <rPh sb="42" eb="44">
      <t>キニュウ</t>
    </rPh>
    <phoneticPr fontId="2"/>
  </si>
  <si>
    <t>　事業(経常)活動資金収支差額</t>
    <rPh sb="1" eb="3">
      <t>ジギョウ</t>
    </rPh>
    <rPh sb="4" eb="6">
      <t>ケイジョウ</t>
    </rPh>
    <rPh sb="7" eb="9">
      <t>カツドウ</t>
    </rPh>
    <rPh sb="9" eb="11">
      <t>シキン</t>
    </rPh>
    <rPh sb="11" eb="13">
      <t>シュウシ</t>
    </rPh>
    <rPh sb="13" eb="15">
      <t>サガク</t>
    </rPh>
    <phoneticPr fontId="2"/>
  </si>
  <si>
    <t>　当期資金収支差額合計</t>
    <rPh sb="1" eb="5">
      <t>トウキシキン</t>
    </rPh>
    <rPh sb="5" eb="7">
      <t>シュウシ</t>
    </rPh>
    <rPh sb="7" eb="11">
      <t>サガクゴウケイ</t>
    </rPh>
    <phoneticPr fontId="2"/>
  </si>
  <si>
    <t>　当期末支払資金残高</t>
    <rPh sb="1" eb="2">
      <t>トウ</t>
    </rPh>
    <rPh sb="2" eb="4">
      <t>キマツ</t>
    </rPh>
    <rPh sb="4" eb="6">
      <t>シハライ</t>
    </rPh>
    <rPh sb="6" eb="8">
      <t>シキン</t>
    </rPh>
    <rPh sb="8" eb="10">
      <t>ザンダカ</t>
    </rPh>
    <phoneticPr fontId="2"/>
  </si>
  <si>
    <t>判定</t>
    <rPh sb="0" eb="2">
      <t>ハンテイ</t>
    </rPh>
    <phoneticPr fontId="2"/>
  </si>
  <si>
    <t>〇一時繰替使用をしている場合、以下を記入ください。</t>
    <rPh sb="12" eb="14">
      <t>バアイ</t>
    </rPh>
    <rPh sb="15" eb="17">
      <t>イカ</t>
    </rPh>
    <rPh sb="18" eb="20">
      <t>キニュウ</t>
    </rPh>
    <phoneticPr fontId="2"/>
  </si>
  <si>
    <t>項　目</t>
    <rPh sb="0" eb="1">
      <t>コウ</t>
    </rPh>
    <rPh sb="2" eb="3">
      <t>メ</t>
    </rPh>
    <phoneticPr fontId="2"/>
  </si>
  <si>
    <t>（A)と(B)は同一年度か</t>
    <rPh sb="8" eb="12">
      <t>ドウイツネンド</t>
    </rPh>
    <phoneticPr fontId="2"/>
  </si>
  <si>
    <t>　　　補てん日　(B)</t>
    <rPh sb="3" eb="4">
      <t>ホ</t>
    </rPh>
    <rPh sb="6" eb="7">
      <t>ビ</t>
    </rPh>
    <phoneticPr fontId="2"/>
  </si>
  <si>
    <t>　　　繰　 替 　先</t>
    <rPh sb="3" eb="4">
      <t>ク</t>
    </rPh>
    <rPh sb="6" eb="7">
      <t>カ</t>
    </rPh>
    <rPh sb="9" eb="10">
      <t>サキ</t>
    </rPh>
    <phoneticPr fontId="2"/>
  </si>
  <si>
    <t>　　　使　　　　途</t>
    <rPh sb="3" eb="4">
      <t>シ</t>
    </rPh>
    <rPh sb="8" eb="9">
      <t>ト</t>
    </rPh>
    <phoneticPr fontId="2"/>
  </si>
  <si>
    <t>繰替使用</t>
    <rPh sb="0" eb="2">
      <t>クリカ</t>
    </rPh>
    <rPh sb="2" eb="4">
      <t>シヨウ</t>
    </rPh>
    <phoneticPr fontId="2"/>
  </si>
  <si>
    <t>流　用</t>
    <rPh sb="0" eb="1">
      <t>リュウ</t>
    </rPh>
    <rPh sb="2" eb="3">
      <t>ヨウ</t>
    </rPh>
    <phoneticPr fontId="2"/>
  </si>
  <si>
    <t>有無</t>
    <rPh sb="0" eb="2">
      <t>ウム</t>
    </rPh>
    <phoneticPr fontId="2"/>
  </si>
  <si>
    <t>繰替えて使用した資金は
自立支援給付費収入より
全額補てんしているか</t>
    <rPh sb="0" eb="2">
      <t>クリカ</t>
    </rPh>
    <rPh sb="4" eb="6">
      <t>シヨウ</t>
    </rPh>
    <rPh sb="8" eb="10">
      <t>シキン</t>
    </rPh>
    <rPh sb="12" eb="18">
      <t>ジリツシエンキュウフ</t>
    </rPh>
    <rPh sb="18" eb="19">
      <t>ヒ</t>
    </rPh>
    <rPh sb="19" eb="21">
      <t>シュウニュウ</t>
    </rPh>
    <rPh sb="24" eb="27">
      <t>ゼンガクホ</t>
    </rPh>
    <phoneticPr fontId="2"/>
  </si>
  <si>
    <t>（４）積立金の流用、繰替使用、取崩しの状況について</t>
    <rPh sb="3" eb="5">
      <t>ツミタテ</t>
    </rPh>
    <rPh sb="5" eb="6">
      <t>キン</t>
    </rPh>
    <rPh sb="7" eb="9">
      <t>リュウヨウ</t>
    </rPh>
    <rPh sb="10" eb="12">
      <t>クリカ</t>
    </rPh>
    <rPh sb="12" eb="14">
      <t>シヨウ</t>
    </rPh>
    <rPh sb="15" eb="17">
      <t>トリクズ</t>
    </rPh>
    <rPh sb="19" eb="21">
      <t>ジョウキョウ</t>
    </rPh>
    <phoneticPr fontId="2"/>
  </si>
  <si>
    <t>流用、繰替使用、取崩しの目的（理由）</t>
    <rPh sb="0" eb="2">
      <t>リュウヨウ</t>
    </rPh>
    <rPh sb="3" eb="5">
      <t>クリカ</t>
    </rPh>
    <rPh sb="5" eb="7">
      <t>シヨウ</t>
    </rPh>
    <rPh sb="8" eb="10">
      <t>トリクズ</t>
    </rPh>
    <rPh sb="12" eb="14">
      <t>モクテキ</t>
    </rPh>
    <rPh sb="15" eb="17">
      <t>リユウ</t>
    </rPh>
    <phoneticPr fontId="2"/>
  </si>
  <si>
    <t>取崩し</t>
    <rPh sb="0" eb="2">
      <t>トリクズ</t>
    </rPh>
    <phoneticPr fontId="2"/>
  </si>
  <si>
    <t>取崩額</t>
    <rPh sb="0" eb="3">
      <t>トリクズシガク</t>
    </rPh>
    <phoneticPr fontId="2"/>
  </si>
  <si>
    <t>　　　繰 替 日　(A)</t>
    <rPh sb="3" eb="4">
      <t>ク</t>
    </rPh>
    <rPh sb="5" eb="6">
      <t>カ</t>
    </rPh>
    <rPh sb="7" eb="8">
      <t>ヒ</t>
    </rPh>
    <phoneticPr fontId="2"/>
  </si>
  <si>
    <t>　法人が行う収益事業に要する経費</t>
    <rPh sb="1" eb="3">
      <t>ホウジン</t>
    </rPh>
    <rPh sb="4" eb="5">
      <t>オコナ</t>
    </rPh>
    <rPh sb="6" eb="8">
      <t>シュウエキ</t>
    </rPh>
    <rPh sb="8" eb="10">
      <t>ジギョウ</t>
    </rPh>
    <rPh sb="11" eb="12">
      <t>ヨウ</t>
    </rPh>
    <rPh sb="14" eb="16">
      <t>ケイヒ</t>
    </rPh>
    <phoneticPr fontId="2"/>
  </si>
  <si>
    <t>　法人外への資金流出</t>
    <rPh sb="1" eb="4">
      <t>ホウジンガイ</t>
    </rPh>
    <rPh sb="6" eb="8">
      <t>シキン</t>
    </rPh>
    <rPh sb="8" eb="10">
      <t>リュウシュツ</t>
    </rPh>
    <phoneticPr fontId="2"/>
  </si>
  <si>
    <t>　実質的な剰余金の配当と認められる経費(役員報酬等)</t>
    <rPh sb="1" eb="4">
      <t>ジッシツテキ</t>
    </rPh>
    <rPh sb="5" eb="8">
      <t>ジョウヨキン</t>
    </rPh>
    <rPh sb="9" eb="11">
      <t>ハイトウ</t>
    </rPh>
    <rPh sb="12" eb="13">
      <t>ミト</t>
    </rPh>
    <rPh sb="17" eb="19">
      <t>ケイヒ</t>
    </rPh>
    <rPh sb="20" eb="22">
      <t>ヤクイン</t>
    </rPh>
    <rPh sb="22" eb="25">
      <t>ホウシュウナド</t>
    </rPh>
    <phoneticPr fontId="2"/>
  </si>
  <si>
    <t>〇繰り入れている場合、繰入先及び当該施設の拠点(経理)区分等における、資金収支
　決算内訳状の額を記入ください。</t>
    <rPh sb="1" eb="2">
      <t>ク</t>
    </rPh>
    <rPh sb="3" eb="4">
      <t>イ</t>
    </rPh>
    <rPh sb="11" eb="14">
      <t>クリイレサキ</t>
    </rPh>
    <rPh sb="14" eb="15">
      <t>オヨ</t>
    </rPh>
    <rPh sb="16" eb="18">
      <t>トウガイ</t>
    </rPh>
    <rPh sb="18" eb="20">
      <t>シセツ</t>
    </rPh>
    <rPh sb="21" eb="23">
      <t>キョテン</t>
    </rPh>
    <rPh sb="24" eb="26">
      <t>ケイリ</t>
    </rPh>
    <rPh sb="27" eb="29">
      <t>クブン</t>
    </rPh>
    <rPh sb="29" eb="30">
      <t>トウ</t>
    </rPh>
    <rPh sb="35" eb="39">
      <t>シキンシュウシ</t>
    </rPh>
    <rPh sb="41" eb="45">
      <t>ケッサンウチワケ</t>
    </rPh>
    <rPh sb="45" eb="46">
      <t>ジョウ</t>
    </rPh>
    <rPh sb="47" eb="48">
      <t>ガク</t>
    </rPh>
    <rPh sb="49" eb="51">
      <t>キニュウ</t>
    </rPh>
    <phoneticPr fontId="2"/>
  </si>
  <si>
    <t>　繰入先</t>
    <rPh sb="1" eb="4">
      <t>クリイレサキ</t>
    </rPh>
    <phoneticPr fontId="2"/>
  </si>
  <si>
    <t>　事業(経常)活動資金収支差額　（A）</t>
    <rPh sb="1" eb="3">
      <t>ジギョウ</t>
    </rPh>
    <rPh sb="4" eb="6">
      <t>ケイジョウ</t>
    </rPh>
    <rPh sb="7" eb="9">
      <t>カツドウ</t>
    </rPh>
    <rPh sb="9" eb="11">
      <t>シキン</t>
    </rPh>
    <rPh sb="11" eb="13">
      <t>シュウシ</t>
    </rPh>
    <rPh sb="13" eb="15">
      <t>サガク</t>
    </rPh>
    <phoneticPr fontId="2"/>
  </si>
  <si>
    <t>　当期資金収支差額合計　　　　（B）</t>
    <rPh sb="1" eb="5">
      <t>トウキシキン</t>
    </rPh>
    <rPh sb="5" eb="7">
      <t>シュウシ</t>
    </rPh>
    <rPh sb="7" eb="11">
      <t>サガクゴウケイ</t>
    </rPh>
    <phoneticPr fontId="2"/>
  </si>
  <si>
    <t>　当期末支払資金残高　　　　　（C）</t>
    <rPh sb="1" eb="2">
      <t>トウ</t>
    </rPh>
    <rPh sb="2" eb="4">
      <t>キマツ</t>
    </rPh>
    <rPh sb="4" eb="6">
      <t>シハライ</t>
    </rPh>
    <rPh sb="6" eb="8">
      <t>シキン</t>
    </rPh>
    <rPh sb="8" eb="10">
      <t>ザンダカ</t>
    </rPh>
    <phoneticPr fontId="2"/>
  </si>
  <si>
    <t>※（A)(B)(C)がマイナスの場合他の社会福祉事業等又は公益事業に繰り入れを行うことは出来ません。</t>
    <rPh sb="16" eb="18">
      <t>バアイ</t>
    </rPh>
    <rPh sb="18" eb="19">
      <t>タ</t>
    </rPh>
    <rPh sb="20" eb="22">
      <t>シャカイ</t>
    </rPh>
    <rPh sb="22" eb="24">
      <t>フクシ</t>
    </rPh>
    <rPh sb="24" eb="26">
      <t>ジギョウ</t>
    </rPh>
    <rPh sb="26" eb="27">
      <t>トウ</t>
    </rPh>
    <rPh sb="27" eb="28">
      <t>マタ</t>
    </rPh>
    <rPh sb="29" eb="31">
      <t>コウエキ</t>
    </rPh>
    <rPh sb="31" eb="33">
      <t>ジギョウ</t>
    </rPh>
    <rPh sb="34" eb="35">
      <t>ク</t>
    </rPh>
    <rPh sb="36" eb="37">
      <t>イ</t>
    </rPh>
    <rPh sb="39" eb="40">
      <t>オコナ</t>
    </rPh>
    <rPh sb="44" eb="46">
      <t>デキ</t>
    </rPh>
    <phoneticPr fontId="2"/>
  </si>
  <si>
    <t>資金運用の状況（養護老人ホーム）</t>
    <rPh sb="0" eb="4">
      <t>シキンウンヨウ</t>
    </rPh>
    <rPh sb="5" eb="7">
      <t>ジョウキョウ</t>
    </rPh>
    <rPh sb="8" eb="10">
      <t>ヨウゴ</t>
    </rPh>
    <rPh sb="10" eb="12">
      <t>ロウジン</t>
    </rPh>
    <phoneticPr fontId="2"/>
  </si>
  <si>
    <t>　指摘事項について改善したか</t>
    <rPh sb="1" eb="3">
      <t>シテキ</t>
    </rPh>
    <rPh sb="3" eb="5">
      <t>ジコウ</t>
    </rPh>
    <rPh sb="9" eb="11">
      <t>カイゼン</t>
    </rPh>
    <phoneticPr fontId="2"/>
  </si>
  <si>
    <t>　改善報告及び改善計画は、理事会に報告したか</t>
    <rPh sb="1" eb="3">
      <t>カイゼン</t>
    </rPh>
    <rPh sb="3" eb="5">
      <t>ホウコク</t>
    </rPh>
    <rPh sb="5" eb="6">
      <t>オヨ</t>
    </rPh>
    <rPh sb="7" eb="9">
      <t>カイゼン</t>
    </rPh>
    <rPh sb="9" eb="11">
      <t>ケイカク</t>
    </rPh>
    <rPh sb="13" eb="16">
      <t>リジカイ</t>
    </rPh>
    <rPh sb="17" eb="19">
      <t>ホウコク</t>
    </rPh>
    <phoneticPr fontId="2"/>
  </si>
  <si>
    <t>ア．</t>
    <phoneticPr fontId="2"/>
  </si>
  <si>
    <t>前回の指導監査で、文書指摘があったか</t>
    <phoneticPr fontId="2"/>
  </si>
  <si>
    <t>イ．</t>
    <phoneticPr fontId="2"/>
  </si>
  <si>
    <t>第三者委員は、中立・公平性のある者を複数選任し、定期的に会合を開催するなど適切な対応を行っている</t>
    <rPh sb="0" eb="3">
      <t>ダイ3シャ</t>
    </rPh>
    <rPh sb="3" eb="5">
      <t>イイン</t>
    </rPh>
    <rPh sb="7" eb="9">
      <t>チュウリツ</t>
    </rPh>
    <rPh sb="10" eb="13">
      <t>コウヘイセイ</t>
    </rPh>
    <rPh sb="16" eb="17">
      <t>モノ</t>
    </rPh>
    <rPh sb="18" eb="22">
      <t>フクスウセンニン</t>
    </rPh>
    <rPh sb="24" eb="27">
      <t>テイキテキ</t>
    </rPh>
    <rPh sb="28" eb="30">
      <t>カイゴウ</t>
    </rPh>
    <rPh sb="31" eb="33">
      <t>カイサイ</t>
    </rPh>
    <rPh sb="37" eb="39">
      <t>テキセツ</t>
    </rPh>
    <rPh sb="40" eb="42">
      <t>タイオウ</t>
    </rPh>
    <rPh sb="43" eb="44">
      <t>オコナ</t>
    </rPh>
    <phoneticPr fontId="2"/>
  </si>
  <si>
    <t>②</t>
    <phoneticPr fontId="2"/>
  </si>
  <si>
    <t>①</t>
    <phoneticPr fontId="2"/>
  </si>
  <si>
    <t>福祉サービス第３者評価事業を受審している</t>
    <rPh sb="0" eb="2">
      <t>フクシ</t>
    </rPh>
    <rPh sb="6" eb="7">
      <t>ダイ</t>
    </rPh>
    <rPh sb="8" eb="13">
      <t>シャヒョウカジギョウ</t>
    </rPh>
    <rPh sb="14" eb="16">
      <t>ジュシン</t>
    </rPh>
    <phoneticPr fontId="2"/>
  </si>
  <si>
    <t>受審時期</t>
    <rPh sb="0" eb="4">
      <t>ジュシンジキ</t>
    </rPh>
    <phoneticPr fontId="2"/>
  </si>
  <si>
    <t>結果の公表の有無</t>
    <rPh sb="0" eb="2">
      <t>ケッカ</t>
    </rPh>
    <rPh sb="3" eb="5">
      <t>コウヒョウ</t>
    </rPh>
    <rPh sb="6" eb="8">
      <t>ウム</t>
    </rPh>
    <phoneticPr fontId="2"/>
  </si>
  <si>
    <t>苦情解決制度について、毎年度①②の項目を実施しているか</t>
    <rPh sb="0" eb="6">
      <t>クジョウカイケツセイド</t>
    </rPh>
    <rPh sb="11" eb="14">
      <t>マイネンド</t>
    </rPh>
    <rPh sb="17" eb="19">
      <t>コウモク</t>
    </rPh>
    <rPh sb="20" eb="22">
      <t>ジッシ</t>
    </rPh>
    <phoneticPr fontId="2"/>
  </si>
  <si>
    <t>入所者等に対し、施設内掲示、パンフレットの配布等によ「制度の仕組み」、「担当者等の氏名・連絡先」等を周知している</t>
    <phoneticPr fontId="2"/>
  </si>
  <si>
    <t>苦情解決仕組みの指針に基づく以下の項目を実施している</t>
    <rPh sb="0" eb="6">
      <t>クジョウカイケツシク</t>
    </rPh>
    <rPh sb="8" eb="10">
      <t>シシン</t>
    </rPh>
    <rPh sb="11" eb="12">
      <t>モト</t>
    </rPh>
    <rPh sb="14" eb="16">
      <t>イカ</t>
    </rPh>
    <rPh sb="17" eb="19">
      <t>コウモク</t>
    </rPh>
    <rPh sb="20" eb="22">
      <t>ジッシ</t>
    </rPh>
    <phoneticPr fontId="2"/>
  </si>
  <si>
    <t>※上記の結果、貴施設は</t>
    <rPh sb="1" eb="3">
      <t>ジョウキ</t>
    </rPh>
    <rPh sb="4" eb="6">
      <t>ケッカ</t>
    </rPh>
    <rPh sb="7" eb="8">
      <t>キ</t>
    </rPh>
    <rPh sb="8" eb="10">
      <t>シセツ</t>
    </rPh>
    <phoneticPr fontId="2"/>
  </si>
  <si>
    <t>となります。</t>
    <phoneticPr fontId="2"/>
  </si>
  <si>
    <t>インターネット</t>
    <phoneticPr fontId="2"/>
  </si>
  <si>
    <t>施設内掲示版</t>
    <rPh sb="0" eb="6">
      <t>シセツナイケイジバン</t>
    </rPh>
    <phoneticPr fontId="2"/>
  </si>
  <si>
    <t>施設等の広報誌</t>
    <rPh sb="0" eb="3">
      <t>シセツトウ</t>
    </rPh>
    <rPh sb="4" eb="7">
      <t>コウホウシ</t>
    </rPh>
    <phoneticPr fontId="2"/>
  </si>
  <si>
    <t>苦情内容及び解決結果を、左のいずれかの方法で定期的に公表している（該当するものに〇を選択ください）</t>
    <rPh sb="0" eb="5">
      <t>クジョウナイヨウオヨ</t>
    </rPh>
    <rPh sb="6" eb="10">
      <t>カイケツケッカ</t>
    </rPh>
    <rPh sb="12" eb="13">
      <t>ヒダリ</t>
    </rPh>
    <rPh sb="19" eb="21">
      <t>ホウホウ</t>
    </rPh>
    <rPh sb="22" eb="25">
      <t>テイキテキ</t>
    </rPh>
    <rPh sb="26" eb="28">
      <t>コウヒョウ</t>
    </rPh>
    <rPh sb="33" eb="35">
      <t>ガイトウ</t>
    </rPh>
    <rPh sb="42" eb="44">
      <t>センタク</t>
    </rPh>
    <phoneticPr fontId="2"/>
  </si>
  <si>
    <t>（１）運営費の運用要件を満たしているかを確認するものです。</t>
    <rPh sb="3" eb="6">
      <t>ウンエイヒ</t>
    </rPh>
    <rPh sb="7" eb="9">
      <t>ウンヨウ</t>
    </rPh>
    <rPh sb="9" eb="11">
      <t>ヨウケン</t>
    </rPh>
    <rPh sb="12" eb="13">
      <t>ミ</t>
    </rPh>
    <rPh sb="20" eb="22">
      <t>カクニン</t>
    </rPh>
    <phoneticPr fontId="2"/>
  </si>
  <si>
    <t>　（エ）繰入れの状況について記入ください。</t>
    <rPh sb="4" eb="5">
      <t>ク</t>
    </rPh>
    <rPh sb="5" eb="6">
      <t>イ</t>
    </rPh>
    <rPh sb="8" eb="10">
      <t>ジョウキョウ</t>
    </rPh>
    <rPh sb="14" eb="16">
      <t>キニュウ</t>
    </rPh>
    <phoneticPr fontId="2"/>
  </si>
  <si>
    <t>他の社会福祉事業</t>
    <rPh sb="0" eb="1">
      <t>タ</t>
    </rPh>
    <rPh sb="2" eb="8">
      <t>シャカイフクシジギョウ</t>
    </rPh>
    <phoneticPr fontId="2"/>
  </si>
  <si>
    <t>繰入先</t>
    <rPh sb="0" eb="3">
      <t>クリイレサキ</t>
    </rPh>
    <phoneticPr fontId="2"/>
  </si>
  <si>
    <t>使　途</t>
    <rPh sb="0" eb="1">
      <t>シ</t>
    </rPh>
    <rPh sb="2" eb="3">
      <t>ト</t>
    </rPh>
    <phoneticPr fontId="2"/>
  </si>
  <si>
    <t>公益事業</t>
    <rPh sb="0" eb="2">
      <t>コウエキ</t>
    </rPh>
    <rPh sb="2" eb="4">
      <t>ジギョウ</t>
    </rPh>
    <phoneticPr fontId="2"/>
  </si>
  <si>
    <t>福祉医療機構等からの借入金償還</t>
    <rPh sb="0" eb="6">
      <t>フクシイリョウキコウ</t>
    </rPh>
    <rPh sb="6" eb="7">
      <t>トウ</t>
    </rPh>
    <rPh sb="10" eb="13">
      <t>カリイレキン</t>
    </rPh>
    <rPh sb="13" eb="15">
      <t>ショウカン</t>
    </rPh>
    <phoneticPr fontId="2"/>
  </si>
  <si>
    <t>法人本部の運営に要する経費</t>
    <rPh sb="0" eb="4">
      <t>ホウジンホンブ</t>
    </rPh>
    <rPh sb="5" eb="7">
      <t>ウンエイ</t>
    </rPh>
    <rPh sb="8" eb="9">
      <t>ヨウ</t>
    </rPh>
    <rPh sb="11" eb="13">
      <t>ケイヒ</t>
    </rPh>
    <phoneticPr fontId="2"/>
  </si>
  <si>
    <t>金額（円）</t>
    <rPh sb="0" eb="2">
      <t>キンガク</t>
    </rPh>
    <rPh sb="3" eb="4">
      <t>エン</t>
    </rPh>
    <phoneticPr fontId="2"/>
  </si>
  <si>
    <t>充当及び繰り入れの状況</t>
    <phoneticPr fontId="2"/>
  </si>
  <si>
    <t>項　　　　目</t>
    <rPh sb="0" eb="1">
      <t>コウ</t>
    </rPh>
    <rPh sb="5" eb="6">
      <t>メ</t>
    </rPh>
    <phoneticPr fontId="2"/>
  </si>
  <si>
    <t>　民間施設給与等改善費加算相当額</t>
    <rPh sb="1" eb="5">
      <t>ミンカンシセツ</t>
    </rPh>
    <rPh sb="5" eb="8">
      <t>キュウヨトウ</t>
    </rPh>
    <rPh sb="8" eb="11">
      <t>カイゼンヒ</t>
    </rPh>
    <rPh sb="11" eb="13">
      <t>カサン</t>
    </rPh>
    <rPh sb="13" eb="16">
      <t>ソウトウガク</t>
    </rPh>
    <phoneticPr fontId="2"/>
  </si>
  <si>
    <t>　預貯金の利息等の収入額（運用収入）</t>
    <rPh sb="1" eb="4">
      <t>ヨチョキン</t>
    </rPh>
    <rPh sb="5" eb="8">
      <t>リソクトウ</t>
    </rPh>
    <rPh sb="9" eb="12">
      <t>シュウニュウガク</t>
    </rPh>
    <rPh sb="13" eb="17">
      <t>ウンヨウシュウニュウ</t>
    </rPh>
    <phoneticPr fontId="2"/>
  </si>
  <si>
    <t>A</t>
    <phoneticPr fontId="2"/>
  </si>
  <si>
    <t>B</t>
    <phoneticPr fontId="2"/>
  </si>
  <si>
    <t>運用対象外の場合チェック</t>
    <rPh sb="0" eb="5">
      <t>ウンヨウタイショウガイ</t>
    </rPh>
    <rPh sb="6" eb="8">
      <t>バアイ</t>
    </rPh>
    <phoneticPr fontId="2"/>
  </si>
  <si>
    <t>使用目的</t>
    <rPh sb="0" eb="2">
      <t>シヨウ</t>
    </rPh>
    <rPh sb="2" eb="4">
      <t>モクテキ</t>
    </rPh>
    <phoneticPr fontId="2"/>
  </si>
  <si>
    <t>理事会承認日</t>
    <rPh sb="0" eb="3">
      <t>リジカイ</t>
    </rPh>
    <rPh sb="3" eb="5">
      <t>ショウニン</t>
    </rPh>
    <rPh sb="5" eb="6">
      <t>ビ</t>
    </rPh>
    <phoneticPr fontId="2"/>
  </si>
  <si>
    <t>理事会承認日</t>
    <phoneticPr fontId="2"/>
  </si>
  <si>
    <t>目　　的</t>
    <rPh sb="0" eb="1">
      <t>メ</t>
    </rPh>
    <rPh sb="3" eb="4">
      <t>マト</t>
    </rPh>
    <phoneticPr fontId="2"/>
  </si>
  <si>
    <t>繰入れ先</t>
    <rPh sb="0" eb="2">
      <t>クリイ</t>
    </rPh>
    <rPh sb="3" eb="4">
      <t>サキ</t>
    </rPh>
    <phoneticPr fontId="2"/>
  </si>
  <si>
    <t>当該施設</t>
    <rPh sb="0" eb="4">
      <t>トウガイシセツ</t>
    </rPh>
    <phoneticPr fontId="2"/>
  </si>
  <si>
    <t>通常経費（人件費、光熱水費等）</t>
    <rPh sb="0" eb="2">
      <t>ツウジョウ</t>
    </rPh>
    <rPh sb="2" eb="4">
      <t>ケイヒ</t>
    </rPh>
    <rPh sb="5" eb="8">
      <t>ジンケンヒ</t>
    </rPh>
    <rPh sb="9" eb="14">
      <t>コウネツスイヒトウ</t>
    </rPh>
    <phoneticPr fontId="2"/>
  </si>
  <si>
    <t>法人本部</t>
    <rPh sb="0" eb="4">
      <t>ホウジンホンブ</t>
    </rPh>
    <phoneticPr fontId="2"/>
  </si>
  <si>
    <t>取崩額</t>
    <rPh sb="0" eb="3">
      <t>トリクズシガク</t>
    </rPh>
    <phoneticPr fontId="2"/>
  </si>
  <si>
    <t>公益事業</t>
    <rPh sb="0" eb="4">
      <t>コウエキジギョウ</t>
    </rPh>
    <phoneticPr fontId="2"/>
  </si>
  <si>
    <t>（３）前期末支払資金残高の取り扱い状況</t>
    <rPh sb="3" eb="6">
      <t>ゼンキマツ</t>
    </rPh>
    <rPh sb="6" eb="10">
      <t>シハライシキン</t>
    </rPh>
    <rPh sb="10" eb="12">
      <t>ザンダカ</t>
    </rPh>
    <rPh sb="13" eb="14">
      <t>ト</t>
    </rPh>
    <rPh sb="15" eb="16">
      <t>アツカ</t>
    </rPh>
    <rPh sb="17" eb="19">
      <t>ジョウキョウ</t>
    </rPh>
    <phoneticPr fontId="2"/>
  </si>
  <si>
    <t>　（ア）令和６年度において、令和５年度末支払資金残高の取崩し状況を記入ください。</t>
    <rPh sb="4" eb="6">
      <t>レイワ</t>
    </rPh>
    <rPh sb="7" eb="9">
      <t>ネンド</t>
    </rPh>
    <rPh sb="14" eb="16">
      <t>レイワ</t>
    </rPh>
    <rPh sb="17" eb="20">
      <t>ネンドマツ</t>
    </rPh>
    <rPh sb="20" eb="22">
      <t>シハライ</t>
    </rPh>
    <rPh sb="22" eb="24">
      <t>シキン</t>
    </rPh>
    <rPh sb="24" eb="26">
      <t>ザンダカ</t>
    </rPh>
    <rPh sb="27" eb="29">
      <t>トリクズ</t>
    </rPh>
    <rPh sb="30" eb="32">
      <t>ジョウキョウ</t>
    </rPh>
    <rPh sb="33" eb="35">
      <t>キニュウ</t>
    </rPh>
    <phoneticPr fontId="2"/>
  </si>
  <si>
    <t>取崩を行った場合</t>
    <rPh sb="0" eb="2">
      <t>トリクズシ</t>
    </rPh>
    <rPh sb="3" eb="4">
      <t>オコナ</t>
    </rPh>
    <rPh sb="6" eb="8">
      <t>バアイ</t>
    </rPh>
    <phoneticPr fontId="2"/>
  </si>
  <si>
    <t>項　　　　　目</t>
    <rPh sb="0" eb="1">
      <t>コウ</t>
    </rPh>
    <rPh sb="6" eb="7">
      <t>メ</t>
    </rPh>
    <phoneticPr fontId="2"/>
  </si>
  <si>
    <t>回　　　　答</t>
    <rPh sb="0" eb="1">
      <t>カイ</t>
    </rPh>
    <rPh sb="5" eb="6">
      <t>コタエ</t>
    </rPh>
    <phoneticPr fontId="2"/>
  </si>
  <si>
    <t>　（イ）当期末支払資金残高は当該年度の運営費（措置費）収入の３０％以下の保有となっているか。</t>
    <rPh sb="4" eb="5">
      <t>トウ</t>
    </rPh>
    <rPh sb="5" eb="7">
      <t>キマツ</t>
    </rPh>
    <rPh sb="7" eb="9">
      <t>シハライ</t>
    </rPh>
    <rPh sb="9" eb="11">
      <t>シキン</t>
    </rPh>
    <rPh sb="11" eb="13">
      <t>ザンダカ</t>
    </rPh>
    <rPh sb="14" eb="16">
      <t>トウガイ</t>
    </rPh>
    <rPh sb="16" eb="18">
      <t>ネンド</t>
    </rPh>
    <rPh sb="19" eb="21">
      <t>ウンエイ</t>
    </rPh>
    <rPh sb="21" eb="22">
      <t>ヒ</t>
    </rPh>
    <rPh sb="23" eb="26">
      <t>ソチヒ</t>
    </rPh>
    <rPh sb="27" eb="29">
      <t>シュウニュウ</t>
    </rPh>
    <rPh sb="33" eb="35">
      <t>イカ</t>
    </rPh>
    <rPh sb="36" eb="38">
      <t>ホユウ</t>
    </rPh>
    <phoneticPr fontId="2"/>
  </si>
  <si>
    <t>　　上記のうち、管理費加算相当額</t>
    <rPh sb="2" eb="4">
      <t>ジョウキ</t>
    </rPh>
    <rPh sb="8" eb="10">
      <t>カンリ</t>
    </rPh>
    <rPh sb="10" eb="11">
      <t>ヒ</t>
    </rPh>
    <rPh sb="11" eb="13">
      <t>カサン</t>
    </rPh>
    <rPh sb="13" eb="15">
      <t>ソウトウ</t>
    </rPh>
    <rPh sb="15" eb="16">
      <t>ガク</t>
    </rPh>
    <phoneticPr fontId="2"/>
  </si>
  <si>
    <t>貸付先</t>
    <rPh sb="0" eb="3">
      <t>カシツケサキ</t>
    </rPh>
    <phoneticPr fontId="2"/>
  </si>
  <si>
    <t>Ｐ１１</t>
  </si>
  <si>
    <t>グレーの枠は、入力が必要ない項目となります。</t>
    <rPh sb="4" eb="5">
      <t>ワク</t>
    </rPh>
    <rPh sb="7" eb="9">
      <t>ニュウリョク</t>
    </rPh>
    <rPh sb="10" eb="12">
      <t>ヒツヨウ</t>
    </rPh>
    <rPh sb="14" eb="16">
      <t>コウモク</t>
    </rPh>
    <phoneticPr fontId="2"/>
  </si>
  <si>
    <t>当日は、記入いただいた内容が確認できる書類をご準備ください。</t>
    <rPh sb="0" eb="2">
      <t>トウジツ</t>
    </rPh>
    <rPh sb="4" eb="6">
      <t>キニュウ</t>
    </rPh>
    <rPh sb="11" eb="13">
      <t>ナイヨウ</t>
    </rPh>
    <rPh sb="14" eb="16">
      <t>カクニン</t>
    </rPh>
    <rPh sb="19" eb="21">
      <t>ショルイ</t>
    </rPh>
    <rPh sb="23" eb="25">
      <t>ジュンビ</t>
    </rPh>
    <phoneticPr fontId="2"/>
  </si>
  <si>
    <r>
      <t>資金運用</t>
    </r>
    <r>
      <rPr>
        <sz val="8"/>
        <rFont val="BIZ UDPゴシック"/>
        <family val="3"/>
        <charset val="128"/>
      </rPr>
      <t>（該当施設の調書を選択し回答ください）</t>
    </r>
    <rPh sb="0" eb="4">
      <t>シキンウンヨウ</t>
    </rPh>
    <rPh sb="5" eb="9">
      <t>ガイトウシセツ</t>
    </rPh>
    <rPh sb="10" eb="12">
      <t>チョウショ</t>
    </rPh>
    <rPh sb="13" eb="15">
      <t>センタク</t>
    </rPh>
    <rPh sb="16" eb="18">
      <t>カイトウ</t>
    </rPh>
    <phoneticPr fontId="2"/>
  </si>
  <si>
    <t>　資金は、安全確実で換金性の高い方法で運用しているか</t>
    <phoneticPr fontId="2"/>
  </si>
  <si>
    <t>　クレジットカード(ETCｶｰﾄﾞ,給油ｶｰﾄﾞ等を含む）を使用しているか</t>
    <phoneticPr fontId="2"/>
  </si>
  <si>
    <t>　クレジットカードを使用している場合、経理規程等規程を定め内部統制機能を定めているか</t>
    <phoneticPr fontId="2"/>
  </si>
  <si>
    <t>　使用しているクレジットカードは、法人名義。</t>
    <phoneticPr fontId="2"/>
  </si>
  <si>
    <t>　インターネットバンキングを利用しているか</t>
    <phoneticPr fontId="2"/>
  </si>
  <si>
    <t>　インターネットバンキングを利用している場合、経理規程等を定め内部統制機能を整備しているか</t>
    <phoneticPr fontId="2"/>
  </si>
  <si>
    <t>　預金残高は毎月各帳簿と照合しているか</t>
    <phoneticPr fontId="2"/>
  </si>
  <si>
    <t>　預金の口座名義は、法人名義となっているか</t>
    <phoneticPr fontId="2"/>
  </si>
  <si>
    <t>（３）預金の管理状況について</t>
    <rPh sb="3" eb="5">
      <t>ヨキン</t>
    </rPh>
    <rPh sb="6" eb="10">
      <t>カンリジョウキョウ</t>
    </rPh>
    <phoneticPr fontId="2"/>
  </si>
  <si>
    <t>（１）小口現金の管理について</t>
    <rPh sb="3" eb="7">
      <t>コグチゲンキン</t>
    </rPh>
    <rPh sb="8" eb="10">
      <t>カンリ</t>
    </rPh>
    <phoneticPr fontId="2"/>
  </si>
  <si>
    <t>（４）資金の運用状況について</t>
    <rPh sb="3" eb="5">
      <t>シキン</t>
    </rPh>
    <rPh sb="6" eb="8">
      <t>ウンヨウ</t>
    </rPh>
    <rPh sb="8" eb="10">
      <t>ジョウキョウ</t>
    </rPh>
    <phoneticPr fontId="2"/>
  </si>
  <si>
    <t>（５）クレジットカードの利用状況について</t>
    <rPh sb="12" eb="14">
      <t>リヨウ</t>
    </rPh>
    <rPh sb="14" eb="16">
      <t>ジョウキョウ</t>
    </rPh>
    <phoneticPr fontId="2"/>
  </si>
  <si>
    <t>（６）インターネットバンキングの利用状況について</t>
    <rPh sb="16" eb="18">
      <t>リヨウ</t>
    </rPh>
    <rPh sb="18" eb="20">
      <t>ジョウキョウ</t>
    </rPh>
    <phoneticPr fontId="2"/>
  </si>
  <si>
    <t>項　　　　目</t>
    <rPh sb="0" eb="1">
      <t>コウ</t>
    </rPh>
    <rPh sb="5" eb="6">
      <t>メ</t>
    </rPh>
    <phoneticPr fontId="2"/>
  </si>
  <si>
    <t>旅費規定を定めているか</t>
    <rPh sb="0" eb="2">
      <t>リョヒ</t>
    </rPh>
    <rPh sb="2" eb="4">
      <t>キテイ</t>
    </rPh>
    <rPh sb="5" eb="6">
      <t>サダ</t>
    </rPh>
    <phoneticPr fontId="2"/>
  </si>
  <si>
    <t>出張命令簿を作成しているか</t>
    <rPh sb="0" eb="2">
      <t>シュッチョウ</t>
    </rPh>
    <rPh sb="2" eb="4">
      <t>メイレイ</t>
    </rPh>
    <rPh sb="4" eb="5">
      <t>ボ</t>
    </rPh>
    <rPh sb="6" eb="8">
      <t>サクセイ</t>
    </rPh>
    <phoneticPr fontId="2"/>
  </si>
  <si>
    <t>出張に際し、命令権者による命令が行われているか</t>
    <rPh sb="0" eb="2">
      <t>シュッチョウ</t>
    </rPh>
    <rPh sb="3" eb="4">
      <t>サイ</t>
    </rPh>
    <rPh sb="6" eb="8">
      <t>メイレイ</t>
    </rPh>
    <rPh sb="8" eb="9">
      <t>ケン</t>
    </rPh>
    <rPh sb="9" eb="10">
      <t>シャ</t>
    </rPh>
    <rPh sb="13" eb="15">
      <t>メイレイ</t>
    </rPh>
    <rPh sb="16" eb="17">
      <t>オコナ</t>
    </rPh>
    <phoneticPr fontId="2"/>
  </si>
  <si>
    <t>要件を満たしていない海外出張費を措置費(運営費)から支出していないか</t>
    <rPh sb="0" eb="2">
      <t>ヨウケン</t>
    </rPh>
    <rPh sb="3" eb="4">
      <t>ミ</t>
    </rPh>
    <rPh sb="10" eb="12">
      <t>カイガイ</t>
    </rPh>
    <rPh sb="12" eb="14">
      <t>シュッチョウ</t>
    </rPh>
    <rPh sb="14" eb="15">
      <t>ヒ</t>
    </rPh>
    <rPh sb="16" eb="18">
      <t>ソチ</t>
    </rPh>
    <rPh sb="18" eb="19">
      <t>ヒ</t>
    </rPh>
    <rPh sb="20" eb="23">
      <t>ウンエイヒ</t>
    </rPh>
    <rPh sb="26" eb="28">
      <t>シシュツ</t>
    </rPh>
    <phoneticPr fontId="2"/>
  </si>
  <si>
    <t>回　答</t>
    <rPh sb="0" eb="1">
      <t>カイ</t>
    </rPh>
    <rPh sb="2" eb="3">
      <t>コタエ</t>
    </rPh>
    <phoneticPr fontId="2"/>
  </si>
  <si>
    <t>公用車を公用以外に使用していないか</t>
    <rPh sb="0" eb="3">
      <t>コウヨウシャ</t>
    </rPh>
    <rPh sb="4" eb="6">
      <t>コウヨウ</t>
    </rPh>
    <rPh sb="6" eb="8">
      <t>イガイ</t>
    </rPh>
    <rPh sb="9" eb="11">
      <t>シヨウ</t>
    </rPh>
    <phoneticPr fontId="2"/>
  </si>
  <si>
    <t>運転日誌を整備し、記録しているか</t>
    <rPh sb="0" eb="2">
      <t>ウンテン</t>
    </rPh>
    <rPh sb="2" eb="4">
      <t>ニッシ</t>
    </rPh>
    <rPh sb="5" eb="7">
      <t>セイビ</t>
    </rPh>
    <rPh sb="9" eb="11">
      <t>キロク</t>
    </rPh>
    <phoneticPr fontId="2"/>
  </si>
  <si>
    <t>公用車のガソリン代の計上費目を選択してください</t>
    <rPh sb="0" eb="3">
      <t>コウヨウシャ</t>
    </rPh>
    <rPh sb="8" eb="9">
      <t>ダイ</t>
    </rPh>
    <rPh sb="10" eb="12">
      <t>ケイジョウ</t>
    </rPh>
    <rPh sb="12" eb="14">
      <t>ヒモク</t>
    </rPh>
    <rPh sb="15" eb="17">
      <t>センタク</t>
    </rPh>
    <phoneticPr fontId="2"/>
  </si>
  <si>
    <t>取崩した場合、令和５年度末の支払資金残高</t>
    <rPh sb="0" eb="2">
      <t>トリクズシ</t>
    </rPh>
    <rPh sb="4" eb="6">
      <t>バアイ</t>
    </rPh>
    <rPh sb="7" eb="9">
      <t>レイワ</t>
    </rPh>
    <rPh sb="10" eb="13">
      <t>ネンドマツ</t>
    </rPh>
    <rPh sb="14" eb="20">
      <t>シハライシキンザンダカ</t>
    </rPh>
    <phoneticPr fontId="2"/>
  </si>
  <si>
    <t>令和</t>
  </si>
  <si>
    <t>（２）　経理規程と事業実態（事業区分、サービス区分等）は整合しているか。</t>
    <rPh sb="4" eb="6">
      <t>ケイリ</t>
    </rPh>
    <rPh sb="6" eb="8">
      <t>キテイ</t>
    </rPh>
    <rPh sb="9" eb="11">
      <t>ジギョウ</t>
    </rPh>
    <rPh sb="11" eb="13">
      <t>ジッタイ</t>
    </rPh>
    <rPh sb="14" eb="16">
      <t>ジギョウ</t>
    </rPh>
    <rPh sb="16" eb="18">
      <t>クブン</t>
    </rPh>
    <rPh sb="23" eb="25">
      <t>クブン</t>
    </rPh>
    <rPh sb="25" eb="26">
      <t>トウ</t>
    </rPh>
    <rPh sb="28" eb="30">
      <t>セイゴウ</t>
    </rPh>
    <phoneticPr fontId="2"/>
  </si>
  <si>
    <t>会計責任者は、経理規程に基づき各拠点区分ごとに月次試算表を作成し、理事長に提出（承認）しているか。</t>
    <phoneticPr fontId="2"/>
  </si>
  <si>
    <t>預貯金通帳等と印鑑は異なる場所で保管するなど、管理に万全を期しているか。</t>
    <rPh sb="26" eb="28">
      <t>バンゼン</t>
    </rPh>
    <rPh sb="29" eb="30">
      <t>キ</t>
    </rPh>
    <phoneticPr fontId="2"/>
  </si>
  <si>
    <t>（２）予算は、毎会計年度開始前に、理事長において編成し、定款どおりに承認しているか。</t>
    <rPh sb="3" eb="5">
      <t>ヨサン</t>
    </rPh>
    <rPh sb="7" eb="12">
      <t>マイカイケイネンド</t>
    </rPh>
    <rPh sb="12" eb="15">
      <t>カイシマエ</t>
    </rPh>
    <rPh sb="17" eb="20">
      <t>リジチョウ</t>
    </rPh>
    <rPh sb="24" eb="26">
      <t>ヘンセイ</t>
    </rPh>
    <rPh sb="28" eb="30">
      <t>テイカン</t>
    </rPh>
    <rPh sb="34" eb="36">
      <t>ショウニン</t>
    </rPh>
    <phoneticPr fontId="2"/>
  </si>
  <si>
    <t>また、必要に応じて修正（補正）を行っているか。</t>
    <rPh sb="3" eb="5">
      <t>ヒツヨウ</t>
    </rPh>
    <rPh sb="6" eb="7">
      <t>オウ</t>
    </rPh>
    <rPh sb="9" eb="11">
      <t>シュウセイ</t>
    </rPh>
    <rPh sb="12" eb="14">
      <t>ホセイ</t>
    </rPh>
    <rPh sb="16" eb="17">
      <t>オコナ</t>
    </rPh>
    <phoneticPr fontId="2"/>
  </si>
  <si>
    <t>（１）予算は、事業計画及び収支予算書を作成し、定款で定める方法で承認を得ているか。</t>
    <rPh sb="3" eb="5">
      <t>ヨサン</t>
    </rPh>
    <rPh sb="7" eb="9">
      <t>ジギョウ</t>
    </rPh>
    <rPh sb="9" eb="11">
      <t>ケイカク</t>
    </rPh>
    <rPh sb="11" eb="12">
      <t>オヨ</t>
    </rPh>
    <rPh sb="13" eb="15">
      <t>シュウシ</t>
    </rPh>
    <rPh sb="15" eb="18">
      <t>ヨサンショ</t>
    </rPh>
    <rPh sb="19" eb="21">
      <t>サクセイ</t>
    </rPh>
    <rPh sb="23" eb="25">
      <t>テイカン</t>
    </rPh>
    <rPh sb="26" eb="27">
      <t>サダ</t>
    </rPh>
    <rPh sb="29" eb="31">
      <t>ホウホウ</t>
    </rPh>
    <rPh sb="32" eb="34">
      <t>ショウニン</t>
    </rPh>
    <rPh sb="35" eb="36">
      <t>エ</t>
    </rPh>
    <phoneticPr fontId="2"/>
  </si>
  <si>
    <t>以下の金融資産に対し、金融機関等から担保設定を受けていないか。</t>
    <rPh sb="0" eb="2">
      <t>イカ</t>
    </rPh>
    <rPh sb="3" eb="7">
      <t>キンユウシサン</t>
    </rPh>
    <rPh sb="8" eb="9">
      <t>タイ</t>
    </rPh>
    <rPh sb="11" eb="16">
      <t>キンユウキカントウ</t>
    </rPh>
    <rPh sb="18" eb="22">
      <t>タンポセッテイ</t>
    </rPh>
    <rPh sb="23" eb="24">
      <t>ウ</t>
    </rPh>
    <phoneticPr fontId="2"/>
  </si>
  <si>
    <t>　株式等リスクの大きい方法で運用していないか</t>
    <phoneticPr fontId="2"/>
  </si>
  <si>
    <t>　（ア）役員等の報酬について、規定を整備しているか。</t>
    <rPh sb="4" eb="6">
      <t>ヤクイン</t>
    </rPh>
    <rPh sb="6" eb="7">
      <t>トウ</t>
    </rPh>
    <rPh sb="8" eb="10">
      <t>ホウシュウ</t>
    </rPh>
    <rPh sb="15" eb="17">
      <t>キテイ</t>
    </rPh>
    <rPh sb="18" eb="20">
      <t>セイビ</t>
    </rPh>
    <phoneticPr fontId="2"/>
  </si>
  <si>
    <t>　（ア）配分方法を記入ください。</t>
    <rPh sb="4" eb="6">
      <t>ハイブン</t>
    </rPh>
    <rPh sb="6" eb="8">
      <t>ホウホウ</t>
    </rPh>
    <rPh sb="9" eb="11">
      <t>キニュウ</t>
    </rPh>
    <phoneticPr fontId="2"/>
  </si>
  <si>
    <t>（３）複数の拠点区分等に共通する国庫補助金等特別積立金は合理的な基準により
　　　配分しているか。</t>
    <rPh sb="16" eb="18">
      <t>コッコ</t>
    </rPh>
    <rPh sb="18" eb="22">
      <t>ホジョキンナド</t>
    </rPh>
    <rPh sb="22" eb="24">
      <t>トクベツ</t>
    </rPh>
    <rPh sb="24" eb="26">
      <t>ツミタテ</t>
    </rPh>
    <rPh sb="26" eb="27">
      <t>キン</t>
    </rPh>
    <phoneticPr fontId="2"/>
  </si>
  <si>
    <t>（１）運用収入の本部会計への繰入額は妥当か。また、その積算根拠は明確にされているか。</t>
    <rPh sb="3" eb="5">
      <t>ウンヨウ</t>
    </rPh>
    <rPh sb="5" eb="7">
      <t>シュウニュウ</t>
    </rPh>
    <rPh sb="8" eb="10">
      <t>ホンブ</t>
    </rPh>
    <rPh sb="10" eb="12">
      <t>カイケイ</t>
    </rPh>
    <rPh sb="14" eb="16">
      <t>クリイレ</t>
    </rPh>
    <rPh sb="16" eb="17">
      <t>ガク</t>
    </rPh>
    <rPh sb="18" eb="20">
      <t>ダトウ</t>
    </rPh>
    <rPh sb="27" eb="29">
      <t>セキサン</t>
    </rPh>
    <rPh sb="29" eb="31">
      <t>コンキョ</t>
    </rPh>
    <rPh sb="32" eb="34">
      <t>メイカク</t>
    </rPh>
    <phoneticPr fontId="2"/>
  </si>
  <si>
    <t>（２）当期末支払資金残高は、優先的に各種積立金に充てているか。</t>
    <rPh sb="3" eb="4">
      <t>トウ</t>
    </rPh>
    <rPh sb="4" eb="6">
      <t>キマツ</t>
    </rPh>
    <rPh sb="6" eb="8">
      <t>シハライ</t>
    </rPh>
    <rPh sb="8" eb="10">
      <t>シキン</t>
    </rPh>
    <rPh sb="10" eb="12">
      <t>ザンダカ</t>
    </rPh>
    <rPh sb="14" eb="17">
      <t>ユウセンテキ</t>
    </rPh>
    <rPh sb="18" eb="20">
      <t>カクシュ</t>
    </rPh>
    <rPh sb="20" eb="22">
      <t>ツミタテ</t>
    </rPh>
    <rPh sb="22" eb="23">
      <t>キン</t>
    </rPh>
    <rPh sb="24" eb="25">
      <t>ア</t>
    </rPh>
    <phoneticPr fontId="2"/>
  </si>
  <si>
    <t>（４）令和６度中に、同一法人内の他のサービス区分、拠点区分又は
　　　事業区分に対して資金の貸し付けを行ったか。</t>
    <rPh sb="3" eb="5">
      <t>レイワ</t>
    </rPh>
    <rPh sb="6" eb="7">
      <t>ド</t>
    </rPh>
    <rPh sb="7" eb="8">
      <t>チュウ</t>
    </rPh>
    <rPh sb="10" eb="15">
      <t>ドウイツホウジンナイ</t>
    </rPh>
    <rPh sb="16" eb="17">
      <t>タ</t>
    </rPh>
    <rPh sb="22" eb="24">
      <t>クブン</t>
    </rPh>
    <rPh sb="25" eb="29">
      <t>キョテンクブン</t>
    </rPh>
    <rPh sb="29" eb="30">
      <t>マタ</t>
    </rPh>
    <rPh sb="35" eb="37">
      <t>ジギョウ</t>
    </rPh>
    <rPh sb="40" eb="41">
      <t>タイ</t>
    </rPh>
    <rPh sb="43" eb="45">
      <t>シキン</t>
    </rPh>
    <rPh sb="46" eb="47">
      <t>カ</t>
    </rPh>
    <rPh sb="48" eb="49">
      <t>ツ</t>
    </rPh>
    <rPh sb="51" eb="52">
      <t>オコナ</t>
    </rPh>
    <phoneticPr fontId="2"/>
  </si>
  <si>
    <t>（１）移行時特別積立金を保有しているか。</t>
    <rPh sb="3" eb="6">
      <t>イコウジ</t>
    </rPh>
    <rPh sb="6" eb="8">
      <t>トクベツ</t>
    </rPh>
    <rPh sb="8" eb="10">
      <t>ツミタテ</t>
    </rPh>
    <rPh sb="10" eb="11">
      <t>キン</t>
    </rPh>
    <rPh sb="12" eb="14">
      <t>ホユウ</t>
    </rPh>
    <phoneticPr fontId="2"/>
  </si>
  <si>
    <t>（２）当該施設に帰属する資金(施設報酬)について、他の社会福祉事業等又は公益
　　　事業に繰り入れているか。</t>
    <rPh sb="3" eb="5">
      <t>トウガイ</t>
    </rPh>
    <rPh sb="5" eb="7">
      <t>シセツ</t>
    </rPh>
    <rPh sb="8" eb="10">
      <t>キゾク</t>
    </rPh>
    <rPh sb="12" eb="14">
      <t>シキン</t>
    </rPh>
    <rPh sb="15" eb="17">
      <t>シセツ</t>
    </rPh>
    <rPh sb="17" eb="19">
      <t>ホウシュウ</t>
    </rPh>
    <rPh sb="25" eb="26">
      <t>タ</t>
    </rPh>
    <rPh sb="27" eb="29">
      <t>シャカイ</t>
    </rPh>
    <rPh sb="29" eb="31">
      <t>フクシ</t>
    </rPh>
    <rPh sb="31" eb="33">
      <t>ジギョウ</t>
    </rPh>
    <rPh sb="33" eb="34">
      <t>トウ</t>
    </rPh>
    <rPh sb="34" eb="35">
      <t>マタ</t>
    </rPh>
    <rPh sb="36" eb="38">
      <t>コウエキ</t>
    </rPh>
    <rPh sb="42" eb="44">
      <t>ジギョウ</t>
    </rPh>
    <rPh sb="45" eb="46">
      <t>ク</t>
    </rPh>
    <rPh sb="47" eb="48">
      <t>イ</t>
    </rPh>
    <phoneticPr fontId="2"/>
  </si>
  <si>
    <t>（３）当該施設に帰属する資金を、他の社会福祉事業等又は公益事業若しくは収益
　　　事業へ一時繰替使用をしたか。</t>
    <rPh sb="3" eb="5">
      <t>トウガイ</t>
    </rPh>
    <rPh sb="5" eb="7">
      <t>シセツ</t>
    </rPh>
    <rPh sb="8" eb="10">
      <t>キゾク</t>
    </rPh>
    <rPh sb="12" eb="14">
      <t>シキン</t>
    </rPh>
    <rPh sb="16" eb="17">
      <t>タ</t>
    </rPh>
    <rPh sb="18" eb="20">
      <t>シャカイ</t>
    </rPh>
    <rPh sb="20" eb="22">
      <t>フクシ</t>
    </rPh>
    <rPh sb="22" eb="24">
      <t>ジギョウ</t>
    </rPh>
    <rPh sb="24" eb="25">
      <t>トウ</t>
    </rPh>
    <rPh sb="25" eb="26">
      <t>マタ</t>
    </rPh>
    <rPh sb="27" eb="29">
      <t>コウエキ</t>
    </rPh>
    <rPh sb="29" eb="31">
      <t>ジギョウ</t>
    </rPh>
    <rPh sb="31" eb="32">
      <t>モ</t>
    </rPh>
    <rPh sb="41" eb="43">
      <t>ジギョウ</t>
    </rPh>
    <rPh sb="44" eb="46">
      <t>イチジ</t>
    </rPh>
    <rPh sb="46" eb="47">
      <t>ク</t>
    </rPh>
    <rPh sb="47" eb="48">
      <t>カ</t>
    </rPh>
    <rPh sb="48" eb="50">
      <t>シヨウ</t>
    </rPh>
    <phoneticPr fontId="2"/>
  </si>
  <si>
    <t>（５）積立金及びそれに対する積立資産の増加及び減少状況を示す「積立金・積立
　　　資産明細書」を拠点区分ごとに作成しているか。</t>
    <rPh sb="3" eb="5">
      <t>ツミタテ</t>
    </rPh>
    <rPh sb="5" eb="6">
      <t>キン</t>
    </rPh>
    <rPh sb="6" eb="7">
      <t>オヨ</t>
    </rPh>
    <rPh sb="11" eb="12">
      <t>タイ</t>
    </rPh>
    <rPh sb="14" eb="16">
      <t>ツミタテ</t>
    </rPh>
    <rPh sb="16" eb="18">
      <t>シサン</t>
    </rPh>
    <rPh sb="19" eb="21">
      <t>ゾウカ</t>
    </rPh>
    <rPh sb="21" eb="22">
      <t>オヨ</t>
    </rPh>
    <rPh sb="23" eb="25">
      <t>ゲンショウ</t>
    </rPh>
    <rPh sb="25" eb="27">
      <t>ジョウキョウ</t>
    </rPh>
    <rPh sb="28" eb="29">
      <t>シメ</t>
    </rPh>
    <rPh sb="31" eb="33">
      <t>ツミタテ</t>
    </rPh>
    <rPh sb="33" eb="34">
      <t>キン</t>
    </rPh>
    <rPh sb="35" eb="37">
      <t>ツミタテ</t>
    </rPh>
    <rPh sb="41" eb="43">
      <t>シサン</t>
    </rPh>
    <rPh sb="43" eb="46">
      <t>メイサイショ</t>
    </rPh>
    <rPh sb="48" eb="50">
      <t>キョテン</t>
    </rPh>
    <rPh sb="50" eb="52">
      <t>クブン</t>
    </rPh>
    <rPh sb="55" eb="57">
      <t>サクセイ</t>
    </rPh>
    <phoneticPr fontId="2"/>
  </si>
  <si>
    <t>（６）多機能型事業所又は昼間実施サービスを複数行う指定障害者支援施設において、
　　　複数の事業に共通する支出を一定の量的基準に基づき按分しているか。</t>
    <rPh sb="3" eb="7">
      <t>タキノウガタ</t>
    </rPh>
    <rPh sb="7" eb="10">
      <t>ジギョウショ</t>
    </rPh>
    <rPh sb="10" eb="11">
      <t>マタ</t>
    </rPh>
    <rPh sb="12" eb="14">
      <t>ヒルマ</t>
    </rPh>
    <rPh sb="14" eb="16">
      <t>ジッシ</t>
    </rPh>
    <rPh sb="21" eb="23">
      <t>フクスウ</t>
    </rPh>
    <rPh sb="23" eb="24">
      <t>オコナ</t>
    </rPh>
    <rPh sb="25" eb="27">
      <t>シテイ</t>
    </rPh>
    <rPh sb="27" eb="30">
      <t>ショウガイシャ</t>
    </rPh>
    <rPh sb="30" eb="32">
      <t>シエン</t>
    </rPh>
    <rPh sb="32" eb="34">
      <t>シセツ</t>
    </rPh>
    <rPh sb="43" eb="45">
      <t>フクスウ</t>
    </rPh>
    <rPh sb="46" eb="48">
      <t>ジギョウ</t>
    </rPh>
    <rPh sb="49" eb="51">
      <t>キョウツウ</t>
    </rPh>
    <rPh sb="53" eb="55">
      <t>シシュツ</t>
    </rPh>
    <rPh sb="56" eb="58">
      <t>イッテイ</t>
    </rPh>
    <rPh sb="59" eb="61">
      <t>リョウテキ</t>
    </rPh>
    <rPh sb="61" eb="63">
      <t>キジュン</t>
    </rPh>
    <rPh sb="64" eb="65">
      <t>モト</t>
    </rPh>
    <rPh sb="67" eb="69">
      <t>アンブン</t>
    </rPh>
    <phoneticPr fontId="2"/>
  </si>
  <si>
    <t>（２）運営費の運用状況について</t>
    <rPh sb="3" eb="6">
      <t>ウンエイヒ</t>
    </rPh>
    <rPh sb="7" eb="9">
      <t>ウンヨウ</t>
    </rPh>
    <phoneticPr fontId="2"/>
  </si>
  <si>
    <t>　（イ）使用計画を作成しているか。</t>
    <rPh sb="4" eb="6">
      <t>シヨウ</t>
    </rPh>
    <rPh sb="6" eb="8">
      <t>ケイカク</t>
    </rPh>
    <rPh sb="9" eb="11">
      <t>サクセイ</t>
    </rPh>
    <phoneticPr fontId="2"/>
  </si>
  <si>
    <t>　（ウ）拠点区分ごとに明細書を作成しているか。</t>
    <rPh sb="4" eb="6">
      <t>キョテン</t>
    </rPh>
    <rPh sb="6" eb="8">
      <t>クブン</t>
    </rPh>
    <rPh sb="11" eb="14">
      <t>メイサイショ</t>
    </rPh>
    <rPh sb="15" eb="17">
      <t>サクセイ</t>
    </rPh>
    <phoneticPr fontId="2"/>
  </si>
  <si>
    <t>令和６年度において、令和５年度末支払資金残高の取崩しを行ったか</t>
    <rPh sb="0" eb="2">
      <t>レイワ</t>
    </rPh>
    <rPh sb="3" eb="5">
      <t>ネンド</t>
    </rPh>
    <rPh sb="10" eb="12">
      <t>レイワ</t>
    </rPh>
    <rPh sb="13" eb="16">
      <t>ネンドマツ</t>
    </rPh>
    <rPh sb="16" eb="22">
      <t>シハライシキンザンダカ</t>
    </rPh>
    <rPh sb="23" eb="25">
      <t>トリクズ</t>
    </rPh>
    <rPh sb="27" eb="28">
      <t>オコナ</t>
    </rPh>
    <phoneticPr fontId="2"/>
  </si>
  <si>
    <t>　未払金、未払費用、前払費用等で未計上の取引がないか</t>
    <rPh sb="1" eb="4">
      <t>ミハライキン</t>
    </rPh>
    <rPh sb="5" eb="7">
      <t>ミバライ</t>
    </rPh>
    <rPh sb="7" eb="9">
      <t>ヒヨウ</t>
    </rPh>
    <rPh sb="10" eb="15">
      <t>マエバライヒヨウナド</t>
    </rPh>
    <rPh sb="16" eb="19">
      <t>ミケイジョウ</t>
    </rPh>
    <rPh sb="20" eb="22">
      <t>トリヒキ</t>
    </rPh>
    <phoneticPr fontId="2"/>
  </si>
  <si>
    <t>　総勘定元帳勘定科目又は金額が確定した取引で仮払金、仮受金に計上しているものがないか</t>
    <rPh sb="1" eb="6">
      <t>ソウカンジョウモトチョウ</t>
    </rPh>
    <phoneticPr fontId="2"/>
  </si>
  <si>
    <t>　固定資産で売却廃棄等の手続未済の取引が固定資産に計上されていないか</t>
    <rPh sb="1" eb="3">
      <t>コテイ</t>
    </rPh>
    <rPh sb="3" eb="5">
      <t>シサン</t>
    </rPh>
    <rPh sb="6" eb="8">
      <t>バイキャク</t>
    </rPh>
    <rPh sb="8" eb="11">
      <t>ハイキナド</t>
    </rPh>
    <rPh sb="12" eb="14">
      <t>テツヅキ</t>
    </rPh>
    <rPh sb="14" eb="16">
      <t>ミサイ</t>
    </rPh>
    <rPh sb="17" eb="19">
      <t>トリヒキ</t>
    </rPh>
    <rPh sb="20" eb="22">
      <t>コテイ</t>
    </rPh>
    <rPh sb="22" eb="24">
      <t>シサン</t>
    </rPh>
    <rPh sb="25" eb="27">
      <t>ケイジョウ</t>
    </rPh>
    <phoneticPr fontId="2"/>
  </si>
  <si>
    <t>　事業区分間取引により生じる内部取引高を相殺消去しているか</t>
    <rPh sb="1" eb="3">
      <t>ジギョウ</t>
    </rPh>
    <rPh sb="3" eb="5">
      <t>クブン</t>
    </rPh>
    <rPh sb="5" eb="6">
      <t>カン</t>
    </rPh>
    <rPh sb="6" eb="8">
      <t>トリヒキ</t>
    </rPh>
    <rPh sb="11" eb="12">
      <t>ショウ</t>
    </rPh>
    <rPh sb="14" eb="16">
      <t>ナイブ</t>
    </rPh>
    <rPh sb="16" eb="18">
      <t>トリヒキ</t>
    </rPh>
    <rPh sb="18" eb="19">
      <t>ダカ</t>
    </rPh>
    <rPh sb="20" eb="22">
      <t>ソウサイ</t>
    </rPh>
    <rPh sb="22" eb="24">
      <t>ショウキョ</t>
    </rPh>
    <phoneticPr fontId="2"/>
  </si>
  <si>
    <t>　拠点区分間取引により生じる内部取引高を相殺消去しているか</t>
    <rPh sb="1" eb="3">
      <t>キョテン</t>
    </rPh>
    <rPh sb="3" eb="5">
      <t>クブン</t>
    </rPh>
    <rPh sb="5" eb="6">
      <t>カン</t>
    </rPh>
    <rPh sb="6" eb="8">
      <t>トリヒキ</t>
    </rPh>
    <rPh sb="11" eb="12">
      <t>ショウ</t>
    </rPh>
    <rPh sb="14" eb="16">
      <t>ナイブ</t>
    </rPh>
    <rPh sb="16" eb="18">
      <t>トリヒキ</t>
    </rPh>
    <rPh sb="18" eb="19">
      <t>ダカ</t>
    </rPh>
    <rPh sb="20" eb="22">
      <t>ソウサイ</t>
    </rPh>
    <rPh sb="22" eb="24">
      <t>ショウキョ</t>
    </rPh>
    <phoneticPr fontId="2"/>
  </si>
  <si>
    <t>　サービス区分間取引により生じる内部取引高を拠点区分資金収支明細書及び
　拠点区分事業活動明細書において相殺消去しているか</t>
    <rPh sb="5" eb="7">
      <t>クブン</t>
    </rPh>
    <rPh sb="7" eb="8">
      <t>カン</t>
    </rPh>
    <rPh sb="8" eb="10">
      <t>トリヒキ</t>
    </rPh>
    <rPh sb="13" eb="14">
      <t>ショウ</t>
    </rPh>
    <rPh sb="16" eb="18">
      <t>ナイブ</t>
    </rPh>
    <rPh sb="18" eb="20">
      <t>トリヒキ</t>
    </rPh>
    <rPh sb="20" eb="21">
      <t>ダカ</t>
    </rPh>
    <rPh sb="22" eb="24">
      <t>キョテン</t>
    </rPh>
    <rPh sb="24" eb="26">
      <t>クブン</t>
    </rPh>
    <rPh sb="26" eb="28">
      <t>シキン</t>
    </rPh>
    <rPh sb="28" eb="30">
      <t>シュウシ</t>
    </rPh>
    <rPh sb="30" eb="33">
      <t>メイサイショ</t>
    </rPh>
    <rPh sb="33" eb="34">
      <t>オヨ</t>
    </rPh>
    <rPh sb="37" eb="39">
      <t>キョテン</t>
    </rPh>
    <rPh sb="39" eb="41">
      <t>クブン</t>
    </rPh>
    <rPh sb="41" eb="43">
      <t>ジギョウ</t>
    </rPh>
    <rPh sb="43" eb="45">
      <t>カツドウ</t>
    </rPh>
    <rPh sb="45" eb="48">
      <t>メイサイショ</t>
    </rPh>
    <rPh sb="52" eb="54">
      <t>ソウサイ</t>
    </rPh>
    <rPh sb="54" eb="56">
      <t>ショウキョ</t>
    </rPh>
    <phoneticPr fontId="2"/>
  </si>
  <si>
    <t>　（ア）前回監査時以降、積立金の取崩し状況を記載ください。</t>
    <rPh sb="4" eb="6">
      <t>ゼンカイ</t>
    </rPh>
    <rPh sb="6" eb="8">
      <t>カンサ</t>
    </rPh>
    <rPh sb="8" eb="9">
      <t>ジ</t>
    </rPh>
    <rPh sb="9" eb="11">
      <t>イコウ</t>
    </rPh>
    <rPh sb="12" eb="14">
      <t>ツミタテ</t>
    </rPh>
    <rPh sb="14" eb="15">
      <t>キン</t>
    </rPh>
    <rPh sb="16" eb="18">
      <t>トリクズ</t>
    </rPh>
    <rPh sb="19" eb="21">
      <t>ジョウキョウ</t>
    </rPh>
    <rPh sb="22" eb="24">
      <t>キサイ</t>
    </rPh>
    <phoneticPr fontId="2"/>
  </si>
  <si>
    <t>（３）前回監査時以降、積立金の取崩し状況を記載ください。</t>
    <rPh sb="3" eb="5">
      <t>ゼンカイ</t>
    </rPh>
    <rPh sb="5" eb="7">
      <t>カンサ</t>
    </rPh>
    <rPh sb="7" eb="8">
      <t>ジ</t>
    </rPh>
    <rPh sb="8" eb="10">
      <t>イコウ</t>
    </rPh>
    <rPh sb="11" eb="13">
      <t>ツミタテ</t>
    </rPh>
    <rPh sb="13" eb="14">
      <t>キン</t>
    </rPh>
    <rPh sb="15" eb="17">
      <t>トリクズ</t>
    </rPh>
    <rPh sb="18" eb="20">
      <t>ジョウキョウ</t>
    </rPh>
    <rPh sb="21" eb="23">
      <t>キサイ</t>
    </rPh>
    <phoneticPr fontId="2"/>
  </si>
  <si>
    <t>（５）積立金及びそれに対する積立資産の増加及び減少状況を示す「積立金・積
　　　立資産明細書」を拠点区分ごとに作成しているか。</t>
    <rPh sb="3" eb="5">
      <t>ツミタテ</t>
    </rPh>
    <rPh sb="5" eb="6">
      <t>キン</t>
    </rPh>
    <rPh sb="6" eb="7">
      <t>オヨ</t>
    </rPh>
    <rPh sb="11" eb="12">
      <t>タイ</t>
    </rPh>
    <rPh sb="14" eb="16">
      <t>ツミタテ</t>
    </rPh>
    <rPh sb="16" eb="18">
      <t>シサン</t>
    </rPh>
    <rPh sb="19" eb="21">
      <t>ゾウカ</t>
    </rPh>
    <rPh sb="21" eb="22">
      <t>オヨ</t>
    </rPh>
    <rPh sb="23" eb="25">
      <t>ゲンショウ</t>
    </rPh>
    <rPh sb="25" eb="27">
      <t>ジョウキョウ</t>
    </rPh>
    <rPh sb="28" eb="29">
      <t>シメ</t>
    </rPh>
    <rPh sb="31" eb="33">
      <t>ツミタテ</t>
    </rPh>
    <rPh sb="33" eb="34">
      <t>キン</t>
    </rPh>
    <rPh sb="35" eb="36">
      <t>ツモル</t>
    </rPh>
    <rPh sb="41" eb="43">
      <t>シサン</t>
    </rPh>
    <rPh sb="43" eb="46">
      <t>メイサイショ</t>
    </rPh>
    <rPh sb="48" eb="50">
      <t>キョテン</t>
    </rPh>
    <rPh sb="50" eb="52">
      <t>クブン</t>
    </rPh>
    <rPh sb="55" eb="57">
      <t>サクセイ</t>
    </rPh>
    <phoneticPr fontId="2"/>
  </si>
  <si>
    <t>法人運営経費</t>
    <rPh sb="0" eb="2">
      <t>ホウジン</t>
    </rPh>
    <rPh sb="2" eb="4">
      <t>ウンエイ</t>
    </rPh>
    <rPh sb="4" eb="6">
      <t>ケイヒ</t>
    </rPh>
    <phoneticPr fontId="2"/>
  </si>
  <si>
    <t>（１）　経理規程の改正状況（前回監査時以降、改正がある場合記入）</t>
    <rPh sb="4" eb="6">
      <t>ケイリ</t>
    </rPh>
    <rPh sb="6" eb="8">
      <t>キテイ</t>
    </rPh>
    <rPh sb="9" eb="11">
      <t>カイセイ</t>
    </rPh>
    <rPh sb="11" eb="13">
      <t>ジョウキョウ</t>
    </rPh>
    <rPh sb="14" eb="19">
      <t>ゼンカイカンサジ</t>
    </rPh>
    <rPh sb="19" eb="21">
      <t>イコウ</t>
    </rPh>
    <rPh sb="22" eb="24">
      <t>カイセイ</t>
    </rPh>
    <rPh sb="27" eb="29">
      <t>バアイ</t>
    </rPh>
    <rPh sb="29" eb="31">
      <t>キニュウ</t>
    </rPh>
    <phoneticPr fontId="2"/>
  </si>
  <si>
    <t>○新規で行った資金の借入状況</t>
    <rPh sb="1" eb="3">
      <t>シンキ</t>
    </rPh>
    <rPh sb="4" eb="5">
      <t>オコナ</t>
    </rPh>
    <rPh sb="7" eb="9">
      <t>シキン</t>
    </rPh>
    <rPh sb="10" eb="12">
      <t>カリイレ</t>
    </rPh>
    <rPh sb="12" eb="14">
      <t>ジョウキョウ</t>
    </rPh>
    <phoneticPr fontId="2"/>
  </si>
  <si>
    <t>すべての拠点の会計責任者及び出納職員を記載してください。本部がサービス区分の場合は、*を修正してください。</t>
    <rPh sb="12" eb="13">
      <t>オヨ</t>
    </rPh>
    <rPh sb="14" eb="16">
      <t>スイトウ</t>
    </rPh>
    <rPh sb="16" eb="18">
      <t>ショクイン</t>
    </rPh>
    <phoneticPr fontId="2"/>
  </si>
  <si>
    <t>契　　約</t>
    <rPh sb="0" eb="1">
      <t>チギリ</t>
    </rPh>
    <rPh sb="3" eb="4">
      <t>ヤク</t>
    </rPh>
    <phoneticPr fontId="2"/>
  </si>
  <si>
    <t>契約担当者への委任範囲は明確か。</t>
    <rPh sb="0" eb="2">
      <t>ケイヤク</t>
    </rPh>
    <rPh sb="2" eb="5">
      <t>タントウシャ</t>
    </rPh>
    <rPh sb="7" eb="9">
      <t>イニン</t>
    </rPh>
    <rPh sb="9" eb="11">
      <t>ハンイ</t>
    </rPh>
    <rPh sb="12" eb="14">
      <t>メイカク</t>
    </rPh>
    <phoneticPr fontId="2"/>
  </si>
  <si>
    <t>委任範囲</t>
    <rPh sb="0" eb="4">
      <t>イニンハンイ</t>
    </rPh>
    <phoneticPr fontId="2"/>
  </si>
  <si>
    <t>円以内</t>
    <rPh sb="0" eb="1">
      <t>エン</t>
    </rPh>
    <rPh sb="1" eb="3">
      <t>イナイ</t>
    </rPh>
    <phoneticPr fontId="2"/>
  </si>
  <si>
    <t>委任範囲の明示方法</t>
    <rPh sb="0" eb="4">
      <t>イニンハンイ</t>
    </rPh>
    <rPh sb="5" eb="7">
      <t>メイジ</t>
    </rPh>
    <rPh sb="7" eb="9">
      <t>ホウホウ</t>
    </rPh>
    <phoneticPr fontId="2"/>
  </si>
  <si>
    <t>※３</t>
    <phoneticPr fontId="2"/>
  </si>
  <si>
    <t>契約担当者※３</t>
    <rPh sb="0" eb="2">
      <t>ケイヤク</t>
    </rPh>
    <rPh sb="2" eb="4">
      <t>タントウ</t>
    </rPh>
    <rPh sb="4" eb="5">
      <t>シャ</t>
    </rPh>
    <phoneticPr fontId="2"/>
  </si>
  <si>
    <t>契約担当者が任命されていない場合は、記載する必要はありません。</t>
    <rPh sb="0" eb="4">
      <t>ケイヤクタントウ</t>
    </rPh>
    <rPh sb="6" eb="8">
      <t>ニンメイ</t>
    </rPh>
    <phoneticPr fontId="2"/>
  </si>
  <si>
    <t>評議員会の同意
（定款で定めている場合）</t>
    <rPh sb="0" eb="4">
      <t>ヒョウギインカイ</t>
    </rPh>
    <rPh sb="5" eb="7">
      <t>ドウイ</t>
    </rPh>
    <rPh sb="9" eb="11">
      <t>テイカン</t>
    </rPh>
    <rPh sb="12" eb="13">
      <t>サダ</t>
    </rPh>
    <rPh sb="17" eb="19">
      <t>バアイ</t>
    </rPh>
    <phoneticPr fontId="2"/>
  </si>
  <si>
    <t>評議員会承認日</t>
    <rPh sb="0" eb="3">
      <t>ヒョウギイン</t>
    </rPh>
    <rPh sb="3" eb="4">
      <t>カイ</t>
    </rPh>
    <rPh sb="4" eb="7">
      <t>ショウニンビ</t>
    </rPh>
    <phoneticPr fontId="2"/>
  </si>
  <si>
    <t>（２） 決算にあたっては、全口座の残高証明書を取得し、残高証明書と計算書類の額が一致することを確認したか。</t>
    <rPh sb="4" eb="6">
      <t>ケッサン</t>
    </rPh>
    <rPh sb="13" eb="14">
      <t>スベ</t>
    </rPh>
    <rPh sb="14" eb="16">
      <t>コウザ</t>
    </rPh>
    <rPh sb="17" eb="19">
      <t>ザンダカ</t>
    </rPh>
    <rPh sb="19" eb="21">
      <t>ショウメイ</t>
    </rPh>
    <rPh sb="21" eb="22">
      <t>ショ</t>
    </rPh>
    <rPh sb="23" eb="25">
      <t>シュトク</t>
    </rPh>
    <rPh sb="27" eb="32">
      <t>ザンダカショウメイショ</t>
    </rPh>
    <rPh sb="33" eb="37">
      <t>ケイサンショルイ</t>
    </rPh>
    <rPh sb="38" eb="39">
      <t>ガク</t>
    </rPh>
    <rPh sb="40" eb="42">
      <t>イッチ</t>
    </rPh>
    <rPh sb="47" eb="49">
      <t>カクニン</t>
    </rPh>
    <phoneticPr fontId="2"/>
  </si>
  <si>
    <t>拠点もしくは
サービス区分</t>
    <rPh sb="0" eb="2">
      <t>キョテン</t>
    </rPh>
    <rPh sb="11" eb="13">
      <t>クブン</t>
    </rPh>
    <phoneticPr fontId="2"/>
  </si>
  <si>
    <t>現金出納帳（管理簿）</t>
    <rPh sb="0" eb="5">
      <t>ゲンキンスイトウチョウ</t>
    </rPh>
    <rPh sb="6" eb="9">
      <t>カンリボ</t>
    </rPh>
    <phoneticPr fontId="2"/>
  </si>
  <si>
    <t>領  収  書  の  発  行</t>
    <rPh sb="0" eb="1">
      <t>リョウ</t>
    </rPh>
    <rPh sb="3" eb="4">
      <t>オサム</t>
    </rPh>
    <rPh sb="6" eb="7">
      <t>ショ</t>
    </rPh>
    <rPh sb="12" eb="13">
      <t>ハッ</t>
    </rPh>
    <rPh sb="15" eb="16">
      <t>ギョウ</t>
    </rPh>
    <phoneticPr fontId="2"/>
  </si>
  <si>
    <t>年度末時点の保管額</t>
    <rPh sb="0" eb="2">
      <t>ネンド</t>
    </rPh>
    <rPh sb="2" eb="3">
      <t>マツ</t>
    </rPh>
    <rPh sb="3" eb="5">
      <t>ジテン</t>
    </rPh>
    <rPh sb="6" eb="8">
      <t>ホカン</t>
    </rPh>
    <rPh sb="8" eb="9">
      <t>ガク</t>
    </rPh>
    <phoneticPr fontId="2"/>
  </si>
  <si>
    <t>　法人以外への資金流出がないか</t>
    <rPh sb="1" eb="5">
      <t>ホウジンイガイ</t>
    </rPh>
    <rPh sb="7" eb="11">
      <t>シキンリュウシュツ</t>
    </rPh>
    <phoneticPr fontId="2"/>
  </si>
  <si>
    <t>株式等リスクの大きい方法で運等している場合内容を記入ください。</t>
    <rPh sb="0" eb="2">
      <t>カブシキ</t>
    </rPh>
    <rPh sb="2" eb="3">
      <t>トウ</t>
    </rPh>
    <rPh sb="7" eb="8">
      <t>オオ</t>
    </rPh>
    <rPh sb="10" eb="12">
      <t>ホウホウ</t>
    </rPh>
    <rPh sb="13" eb="15">
      <t>ウントウ</t>
    </rPh>
    <rPh sb="19" eb="21">
      <t>バアイ</t>
    </rPh>
    <rPh sb="21" eb="23">
      <t>ナイヨウ</t>
    </rPh>
    <rPh sb="24" eb="26">
      <t>キニュウ</t>
    </rPh>
    <phoneticPr fontId="2"/>
  </si>
  <si>
    <t>（３）委託・リース契約・・・ア～ウのいずれかに該当する契約をすべて記載してください。</t>
    <phoneticPr fontId="2"/>
  </si>
  <si>
    <t>　未収金等は、適正に収入計上しているか</t>
    <rPh sb="1" eb="4">
      <t>ミシュウキン</t>
    </rPh>
    <rPh sb="4" eb="5">
      <t>トウ</t>
    </rPh>
    <rPh sb="7" eb="9">
      <t>テキセイ</t>
    </rPh>
    <rPh sb="10" eb="14">
      <t>シュウニュウケイジョウ</t>
    </rPh>
    <phoneticPr fontId="2"/>
  </si>
  <si>
    <t>保有する公用車の台数</t>
    <rPh sb="0" eb="2">
      <t>ホユウ</t>
    </rPh>
    <rPh sb="4" eb="7">
      <t>コウヨウシャ</t>
    </rPh>
    <rPh sb="8" eb="10">
      <t>ダイスウ</t>
    </rPh>
    <phoneticPr fontId="2"/>
  </si>
  <si>
    <t>車種</t>
    <rPh sb="0" eb="2">
      <t>シャシュ</t>
    </rPh>
    <phoneticPr fontId="2"/>
  </si>
  <si>
    <t>ナンバー</t>
    <phoneticPr fontId="2"/>
  </si>
  <si>
    <t>年</t>
  </si>
  <si>
    <t>年度決算　計算書類等の整合性チェック表（法人、拠点区分）</t>
    <phoneticPr fontId="2"/>
  </si>
  <si>
    <t>≪イメージ≫</t>
    <phoneticPr fontId="2"/>
  </si>
  <si>
    <t>項
番</t>
    <rPh sb="0" eb="1">
      <t>コウ</t>
    </rPh>
    <rPh sb="2" eb="3">
      <t>バン</t>
    </rPh>
    <phoneticPr fontId="2"/>
  </si>
  <si>
    <t>確認内容</t>
    <phoneticPr fontId="2"/>
  </si>
  <si>
    <t>帳票名</t>
    <phoneticPr fontId="2"/>
  </si>
  <si>
    <t>勘定科目名</t>
    <phoneticPr fontId="2"/>
  </si>
  <si>
    <t>一致の判定
（○・差額）</t>
    <phoneticPr fontId="2"/>
  </si>
  <si>
    <t>資金収支計算書</t>
    <rPh sb="0" eb="7">
      <t>シキンシュウシケイサンショ</t>
    </rPh>
    <phoneticPr fontId="2"/>
  </si>
  <si>
    <t>貸借対照表の借方と貸方の残高の整合性</t>
  </si>
  <si>
    <t>貸借対照表</t>
    <phoneticPr fontId="2"/>
  </si>
  <si>
    <t>資産の部合計</t>
    <phoneticPr fontId="2"/>
  </si>
  <si>
    <t>負債及び純資産の部合計</t>
    <phoneticPr fontId="2"/>
  </si>
  <si>
    <t>貸借対照表と資金収支計算書の支払資金の整合性</t>
    <phoneticPr fontId="2"/>
  </si>
  <si>
    <t>（流動資産－流動負債）の額（注1）</t>
    <phoneticPr fontId="2"/>
  </si>
  <si>
    <t>　流動資産</t>
    <phoneticPr fontId="2"/>
  </si>
  <si>
    <t>　流動負債</t>
    <phoneticPr fontId="2"/>
  </si>
  <si>
    <t>当期活動増減差額</t>
    <phoneticPr fontId="2"/>
  </si>
  <si>
    <r>
      <t>　1年以内返済予定借入金</t>
    </r>
    <r>
      <rPr>
        <sz val="9"/>
        <rFont val="BIZ UDP明朝 Medium"/>
        <family val="1"/>
        <charset val="128"/>
      </rPr>
      <t>（リース債務を含む）</t>
    </r>
    <phoneticPr fontId="2"/>
  </si>
  <si>
    <t>　賞与引当金</t>
    <phoneticPr fontId="2"/>
  </si>
  <si>
    <t>　その他，資産勘定はマイナス入力</t>
    <phoneticPr fontId="2"/>
  </si>
  <si>
    <t>（うち当期活動増減差額）</t>
    <phoneticPr fontId="2"/>
  </si>
  <si>
    <t>資金収支計算書</t>
    <phoneticPr fontId="2"/>
  </si>
  <si>
    <t>当期末支払資金残高</t>
    <phoneticPr fontId="2"/>
  </si>
  <si>
    <t>貸借対照表と事業活動計算書の繰越活動</t>
    <phoneticPr fontId="2"/>
  </si>
  <si>
    <t>次期繰越活動増減差額</t>
    <phoneticPr fontId="2"/>
  </si>
  <si>
    <t>事業活動計算書</t>
    <phoneticPr fontId="2"/>
  </si>
  <si>
    <t>貸借対照表と財産目録の純資産の整合性</t>
    <phoneticPr fontId="2"/>
  </si>
  <si>
    <t>純資産の部合計（資産の部合計）</t>
    <phoneticPr fontId="2"/>
  </si>
  <si>
    <t>財産目録</t>
    <phoneticPr fontId="2"/>
  </si>
  <si>
    <t>差引純資産（資産合計）</t>
    <phoneticPr fontId="2"/>
  </si>
  <si>
    <r>
      <t>貸借対照表と財産目録の基本財産の整合性</t>
    </r>
    <r>
      <rPr>
        <sz val="8"/>
        <rFont val="BIZ UDP明朝 Medium"/>
        <family val="1"/>
        <charset val="128"/>
      </rPr>
      <t>（定款の基本財産に係る条項の記載のとおりに計上されているか）</t>
    </r>
    <phoneticPr fontId="2"/>
  </si>
  <si>
    <t>固定資産の基本財産</t>
    <phoneticPr fontId="2"/>
  </si>
  <si>
    <t>固定資産の基本財産合計</t>
    <phoneticPr fontId="2"/>
  </si>
  <si>
    <t>貸借対照表と固定資産管理台帳の整合性</t>
    <phoneticPr fontId="2"/>
  </si>
  <si>
    <r>
      <t>固定資産</t>
    </r>
    <r>
      <rPr>
        <sz val="9"/>
        <rFont val="BIZ UDP明朝 Medium"/>
        <family val="1"/>
        <charset val="128"/>
      </rPr>
      <t>（基本財産及びその他の固定資産で管理台帳に計上しているもの）</t>
    </r>
    <r>
      <rPr>
        <sz val="10"/>
        <rFont val="BIZ UDP明朝 Medium"/>
        <family val="1"/>
        <charset val="128"/>
      </rPr>
      <t>の合計額</t>
    </r>
    <phoneticPr fontId="2"/>
  </si>
  <si>
    <t>　基本財産(自動入力(項番５)）</t>
    <rPh sb="11" eb="13">
      <t>コウバン</t>
    </rPh>
    <phoneticPr fontId="2"/>
  </si>
  <si>
    <t>　基本財産以外の土地</t>
    <phoneticPr fontId="2"/>
  </si>
  <si>
    <t>　基本財産以外の建物</t>
    <phoneticPr fontId="2"/>
  </si>
  <si>
    <t>　構築物</t>
    <phoneticPr fontId="2"/>
  </si>
  <si>
    <t>　機械及び装置</t>
    <phoneticPr fontId="2"/>
  </si>
  <si>
    <t>　車輌運搬具</t>
    <phoneticPr fontId="2"/>
  </si>
  <si>
    <t>　器具及び備品</t>
    <phoneticPr fontId="2"/>
  </si>
  <si>
    <t>　権利</t>
    <phoneticPr fontId="2"/>
  </si>
  <si>
    <t>　ソフトウェア</t>
    <phoneticPr fontId="2"/>
  </si>
  <si>
    <t>　その他（固定資産）</t>
    <phoneticPr fontId="2"/>
  </si>
  <si>
    <t>固定資産管理台帳</t>
    <phoneticPr fontId="2"/>
  </si>
  <si>
    <t>期末帳簿価額</t>
    <phoneticPr fontId="2"/>
  </si>
  <si>
    <t>国庫補助金等特別積立金</t>
    <phoneticPr fontId="2"/>
  </si>
  <si>
    <r>
      <t>期末帳簿価額</t>
    </r>
    <r>
      <rPr>
        <sz val="9"/>
        <rFont val="BIZ UDP明朝 Medium"/>
        <family val="1"/>
        <charset val="128"/>
      </rPr>
      <t>(うち国庫補助金等の額)</t>
    </r>
    <r>
      <rPr>
        <sz val="10"/>
        <rFont val="BIZ UDP明朝 Medium"/>
        <family val="1"/>
        <charset val="128"/>
      </rPr>
      <t>の合計</t>
    </r>
    <phoneticPr fontId="2"/>
  </si>
  <si>
    <t>事業活動計算書と固定資産管理台帳の減価償却費及び国庫補助金等積立金取崩額の整合性</t>
    <phoneticPr fontId="2"/>
  </si>
  <si>
    <t>減価償却費</t>
    <phoneticPr fontId="2"/>
  </si>
  <si>
    <t>当期減価償却額の合計</t>
    <phoneticPr fontId="2"/>
  </si>
  <si>
    <t>国庫補助金等特別積立金取崩額</t>
    <phoneticPr fontId="2"/>
  </si>
  <si>
    <r>
      <t>当期減価償却額</t>
    </r>
    <r>
      <rPr>
        <sz val="9"/>
        <rFont val="BIZ UDP明朝 Medium"/>
        <family val="1"/>
        <charset val="128"/>
      </rPr>
      <t>（うち国庫補助金等の額）</t>
    </r>
    <r>
      <rPr>
        <sz val="10"/>
        <rFont val="BIZ UDP明朝 Medium"/>
        <family val="1"/>
        <charset val="128"/>
      </rPr>
      <t>の合計</t>
    </r>
    <phoneticPr fontId="2"/>
  </si>
  <si>
    <t>※差額が出た場合は原因を調べたうえで修正してください。</t>
    <rPh sb="18" eb="20">
      <t>シュウセイ</t>
    </rPh>
    <phoneticPr fontId="2"/>
  </si>
  <si>
    <t>（注1） 流動資産及び流動負債から次のものを除いた金額で算出します。</t>
    <phoneticPr fontId="2"/>
  </si>
  <si>
    <t>①　1年基準により固定資産又は固定負債から振替えられたもの。</t>
  </si>
  <si>
    <t>②　引当金（流動資産から控除されている徴収不能引当金は足し戻し、流動負債に計上されている引当金は除く）</t>
    <phoneticPr fontId="2"/>
  </si>
  <si>
    <t>③　棚卸資産（貯蔵品は除く）</t>
  </si>
  <si>
    <t>（３）各拠点に仕訳日記帳及び総勘定元帳を作成しているか。</t>
    <phoneticPr fontId="2"/>
  </si>
  <si>
    <t>（４）決算整理事項について調査しているか。</t>
    <rPh sb="3" eb="9">
      <t>ケッサンセイリジコウ</t>
    </rPh>
    <rPh sb="13" eb="15">
      <t>チョウサ</t>
    </rPh>
    <phoneticPr fontId="2"/>
  </si>
  <si>
    <t>（５）決算整理事項について調査しているか。</t>
    <rPh sb="3" eb="9">
      <t>ケッサンセイリジコウ</t>
    </rPh>
    <rPh sb="13" eb="15">
      <t>チョウサ</t>
    </rPh>
    <phoneticPr fontId="2"/>
  </si>
  <si>
    <t>（６）各区分間取引により生じる内部取引について、相殺消去しているか。</t>
    <rPh sb="3" eb="6">
      <t>カククブン</t>
    </rPh>
    <rPh sb="6" eb="7">
      <t>カン</t>
    </rPh>
    <rPh sb="7" eb="9">
      <t>トリヒキ</t>
    </rPh>
    <rPh sb="12" eb="13">
      <t>ショウ</t>
    </rPh>
    <rPh sb="15" eb="17">
      <t>ナイブ</t>
    </rPh>
    <rPh sb="17" eb="19">
      <t>トリヒキ</t>
    </rPh>
    <rPh sb="24" eb="26">
      <t>ソウサイ</t>
    </rPh>
    <rPh sb="26" eb="28">
      <t>ショウキョ</t>
    </rPh>
    <phoneticPr fontId="2"/>
  </si>
  <si>
    <t>（２）小口現金以外の現金の管理について（収入から金融機関への預け入れまでの状況）</t>
    <rPh sb="3" eb="9">
      <t>コグチゲンキンイガイ</t>
    </rPh>
    <rPh sb="10" eb="12">
      <t>ゲンキン</t>
    </rPh>
    <rPh sb="13" eb="15">
      <t>カンリ</t>
    </rPh>
    <rPh sb="20" eb="22">
      <t>シュウニュウ</t>
    </rPh>
    <rPh sb="24" eb="28">
      <t>キンユウキカン</t>
    </rPh>
    <rPh sb="30" eb="31">
      <t>アズ</t>
    </rPh>
    <rPh sb="32" eb="33">
      <t>イ</t>
    </rPh>
    <rPh sb="37" eb="39">
      <t>ジョウキョウ</t>
    </rPh>
    <phoneticPr fontId="2"/>
  </si>
  <si>
    <t>（２）複数の拠点区分等に共通する減価償却費は合理的な基準により配分しているか。</t>
    <rPh sb="16" eb="18">
      <t>ゲンカ</t>
    </rPh>
    <rPh sb="18" eb="20">
      <t>ショウキャク</t>
    </rPh>
    <rPh sb="20" eb="21">
      <t>ヒ</t>
    </rPh>
    <phoneticPr fontId="2"/>
  </si>
  <si>
    <t>本年監査区分</t>
    <rPh sb="0" eb="2">
      <t>ホンネン</t>
    </rPh>
    <rPh sb="2" eb="4">
      <t>カンサ</t>
    </rPh>
    <rPh sb="4" eb="6">
      <t>クブン</t>
    </rPh>
    <phoneticPr fontId="2"/>
  </si>
  <si>
    <t>計算書類の整合性</t>
    <phoneticPr fontId="2"/>
  </si>
  <si>
    <t>➀流動資産
（支払資金）</t>
    <phoneticPr fontId="2"/>
  </si>
  <si>
    <t>②流動負債</t>
    <phoneticPr fontId="2"/>
  </si>
  <si>
    <t>固定負債</t>
    <phoneticPr fontId="2"/>
  </si>
  <si>
    <t>減価償却費</t>
    <rPh sb="0" eb="5">
      <t>ゲンカショウキャクヒ</t>
    </rPh>
    <phoneticPr fontId="2"/>
  </si>
  <si>
    <t>国庫補助金等特別積立金取崩額</t>
    <rPh sb="0" eb="2">
      <t>コッコ</t>
    </rPh>
    <rPh sb="2" eb="6">
      <t>ホジョキンナド</t>
    </rPh>
    <rPh sb="6" eb="8">
      <t>トクベツ</t>
    </rPh>
    <rPh sb="8" eb="10">
      <t>ツミタテ</t>
    </rPh>
    <rPh sb="10" eb="11">
      <t>キン</t>
    </rPh>
    <rPh sb="11" eb="13">
      <t>トリクズシ</t>
    </rPh>
    <rPh sb="13" eb="14">
      <t>ガク</t>
    </rPh>
    <phoneticPr fontId="2"/>
  </si>
  <si>
    <t>固定資産</t>
    <phoneticPr fontId="2"/>
  </si>
  <si>
    <t>純資産</t>
    <phoneticPr fontId="2"/>
  </si>
  <si>
    <t>当期末支払資金
残高　➀－②</t>
    <phoneticPr fontId="2"/>
  </si>
  <si>
    <t>次期繰越活動
増減差額</t>
    <phoneticPr fontId="2"/>
  </si>
  <si>
    <t>国庫補助金等特別積立金</t>
    <rPh sb="0" eb="5">
      <t>コッコホジョキン</t>
    </rPh>
    <rPh sb="5" eb="6">
      <t>ナド</t>
    </rPh>
    <rPh sb="6" eb="8">
      <t>トクベツ</t>
    </rPh>
    <rPh sb="8" eb="10">
      <t>ツミタテ</t>
    </rPh>
    <rPh sb="10" eb="11">
      <t>キン</t>
    </rPh>
    <phoneticPr fontId="2"/>
  </si>
  <si>
    <t>※色掛け（同色）部分は一致する必要があります。</t>
    <phoneticPr fontId="2"/>
  </si>
  <si>
    <t>資産の種類及び名称</t>
    <rPh sb="0" eb="2">
      <t>シサン</t>
    </rPh>
    <rPh sb="3" eb="6">
      <t>シュルイオヨ</t>
    </rPh>
    <rPh sb="7" eb="9">
      <t>メイショウ</t>
    </rPh>
    <phoneticPr fontId="2"/>
  </si>
  <si>
    <t>うち国庫補助金等の額</t>
    <rPh sb="9" eb="10">
      <t>ガク</t>
    </rPh>
    <phoneticPr fontId="2"/>
  </si>
  <si>
    <t>固定資産合計</t>
    <rPh sb="0" eb="6">
      <t>コテイシサンゴウケイ</t>
    </rPh>
    <phoneticPr fontId="2"/>
  </si>
  <si>
    <t>※所管庁(市)の承認日</t>
    <phoneticPr fontId="2"/>
  </si>
  <si>
    <t>出張後、出張の報告（復命）が行われているか</t>
    <rPh sb="0" eb="2">
      <t>シュッチョウ</t>
    </rPh>
    <rPh sb="2" eb="3">
      <t>ゴ</t>
    </rPh>
    <rPh sb="4" eb="6">
      <t>シュッチョウ</t>
    </rPh>
    <rPh sb="7" eb="9">
      <t>ホウコク</t>
    </rPh>
    <rPh sb="10" eb="12">
      <t>フクメイ</t>
    </rPh>
    <rPh sb="14" eb="15">
      <t>オコナ</t>
    </rPh>
    <phoneticPr fontId="2"/>
  </si>
  <si>
    <t>記載事項</t>
    <rPh sb="0" eb="4">
      <t>キサイジコウ</t>
    </rPh>
    <phoneticPr fontId="2"/>
  </si>
  <si>
    <t>使用日時</t>
    <rPh sb="0" eb="4">
      <t>シヨウニチジ</t>
    </rPh>
    <phoneticPr fontId="2"/>
  </si>
  <si>
    <t>使用目的</t>
    <rPh sb="0" eb="4">
      <t>シヨウモクテキ</t>
    </rPh>
    <phoneticPr fontId="2"/>
  </si>
  <si>
    <t>目的地</t>
    <rPh sb="0" eb="3">
      <t>モクテキチ</t>
    </rPh>
    <phoneticPr fontId="2"/>
  </si>
  <si>
    <t>走行距離</t>
    <rPh sb="0" eb="4">
      <t>ソウコウキョリ</t>
    </rPh>
    <phoneticPr fontId="2"/>
  </si>
  <si>
    <t>その他</t>
    <rPh sb="2" eb="3">
      <t>タ</t>
    </rPh>
    <phoneticPr fontId="2"/>
  </si>
  <si>
    <t>（４）法人及び施設運営に直接必要でない経費を支出していないか。</t>
    <rPh sb="3" eb="5">
      <t>ホウジン</t>
    </rPh>
    <rPh sb="5" eb="6">
      <t>オヨ</t>
    </rPh>
    <rPh sb="7" eb="9">
      <t>シセツ</t>
    </rPh>
    <rPh sb="9" eb="11">
      <t>ウンエイ</t>
    </rPh>
    <rPh sb="12" eb="14">
      <t>チョクセツ</t>
    </rPh>
    <rPh sb="14" eb="16">
      <t>ヒツヨウ</t>
    </rPh>
    <rPh sb="19" eb="21">
      <t>ケイヒ</t>
    </rPh>
    <rPh sb="22" eb="24">
      <t>シシュツ</t>
    </rPh>
    <phoneticPr fontId="2"/>
  </si>
  <si>
    <t>※各積立金を積立目的以外のために使用する場合、予め貴施設が弾力運用の何段階にあるか所管庁(市：子ども保育課）に確認してください。事前協議が必要です。</t>
    <rPh sb="1" eb="5">
      <t>カクツミタテキン</t>
    </rPh>
    <rPh sb="6" eb="12">
      <t>ツミタテモクテキイガイ</t>
    </rPh>
    <rPh sb="16" eb="18">
      <t>シヨウ</t>
    </rPh>
    <rPh sb="20" eb="22">
      <t>バアイ</t>
    </rPh>
    <rPh sb="23" eb="24">
      <t>アラカジ</t>
    </rPh>
    <rPh sb="41" eb="44">
      <t>ショカンチョウ</t>
    </rPh>
    <rPh sb="45" eb="46">
      <t>シ</t>
    </rPh>
    <rPh sb="47" eb="48">
      <t>コ</t>
    </rPh>
    <rPh sb="50" eb="53">
      <t>ホイクカ</t>
    </rPh>
    <rPh sb="55" eb="57">
      <t>カクニン</t>
    </rPh>
    <rPh sb="64" eb="68">
      <t>ジゼンキョウギ</t>
    </rPh>
    <rPh sb="69" eb="71">
      <t>ヒツヨウ</t>
    </rPh>
    <phoneticPr fontId="2"/>
  </si>
  <si>
    <t>　　積算根拠を記載してください</t>
    <phoneticPr fontId="2"/>
  </si>
  <si>
    <t>貴施設の弾力運用の段階</t>
    <rPh sb="0" eb="3">
      <t>キシセツ</t>
    </rPh>
    <rPh sb="4" eb="8">
      <t>ダンリョクウンヨウ</t>
    </rPh>
    <rPh sb="9" eb="11">
      <t>ダンカイ</t>
    </rPh>
    <phoneticPr fontId="2"/>
  </si>
  <si>
    <t>利用者負担金等について、以下にすべて記入してください。</t>
    <rPh sb="0" eb="6">
      <t>リヨウシャフタンキン</t>
    </rPh>
    <rPh sb="6" eb="7">
      <t>トウ</t>
    </rPh>
    <rPh sb="12" eb="14">
      <t>イカ</t>
    </rPh>
    <rPh sb="18" eb="20">
      <t>キニュウ</t>
    </rPh>
    <phoneticPr fontId="2"/>
  </si>
  <si>
    <t>有・無</t>
    <rPh sb="0" eb="1">
      <t>アリ</t>
    </rPh>
    <rPh sb="2" eb="3">
      <t>ナシ</t>
    </rPh>
    <phoneticPr fontId="2"/>
  </si>
  <si>
    <t>現金徴収</t>
    <rPh sb="0" eb="4">
      <t>ゲンキンチョウシュウ</t>
    </rPh>
    <phoneticPr fontId="2"/>
  </si>
  <si>
    <t>有の場合</t>
    <rPh sb="0" eb="1">
      <t>アリ</t>
    </rPh>
    <rPh sb="2" eb="4">
      <t>バアイ</t>
    </rPh>
    <phoneticPr fontId="2"/>
  </si>
  <si>
    <t>計上科目</t>
    <rPh sb="0" eb="2">
      <t>ケイジョウ</t>
    </rPh>
    <rPh sb="2" eb="4">
      <t>カモク</t>
    </rPh>
    <phoneticPr fontId="2"/>
  </si>
  <si>
    <t>種　　　別</t>
    <rPh sb="0" eb="1">
      <t>タネ</t>
    </rPh>
    <rPh sb="4" eb="5">
      <t>ベツ</t>
    </rPh>
    <phoneticPr fontId="2"/>
  </si>
  <si>
    <t>決算額（円）</t>
    <rPh sb="0" eb="3">
      <t>ケッサンガク</t>
    </rPh>
    <rPh sb="4" eb="5">
      <t>エン</t>
    </rPh>
    <phoneticPr fontId="2"/>
  </si>
  <si>
    <t>施設区分</t>
    <rPh sb="0" eb="2">
      <t>シセツ</t>
    </rPh>
    <rPh sb="2" eb="3">
      <t>ク</t>
    </rPh>
    <rPh sb="3" eb="4">
      <t>ブン</t>
    </rPh>
    <phoneticPr fontId="2"/>
  </si>
  <si>
    <t>職員給食費</t>
    <rPh sb="0" eb="5">
      <t>ショクインキュウショクヒ</t>
    </rPh>
    <phoneticPr fontId="2"/>
  </si>
  <si>
    <t>以上児主食代</t>
    <rPh sb="0" eb="2">
      <t>イジョウ</t>
    </rPh>
    <rPh sb="2" eb="3">
      <t>ジ</t>
    </rPh>
    <rPh sb="3" eb="6">
      <t>シュショクダイ</t>
    </rPh>
    <phoneticPr fontId="2"/>
  </si>
  <si>
    <t>延長保育料</t>
    <rPh sb="0" eb="5">
      <t>エンチョウホイクリョウ</t>
    </rPh>
    <phoneticPr fontId="2"/>
  </si>
  <si>
    <t>一時預かり料</t>
    <rPh sb="0" eb="2">
      <t>イチジ</t>
    </rPh>
    <rPh sb="2" eb="3">
      <t>アズ</t>
    </rPh>
    <rPh sb="5" eb="6">
      <t>リョウ</t>
    </rPh>
    <phoneticPr fontId="2"/>
  </si>
  <si>
    <t>習い事（　　　　　　）</t>
    <rPh sb="0" eb="1">
      <t>ナラ</t>
    </rPh>
    <rPh sb="2" eb="3">
      <t>ゴト</t>
    </rPh>
    <phoneticPr fontId="2"/>
  </si>
  <si>
    <t>その他（　　　　　　）</t>
    <rPh sb="2" eb="3">
      <t>タ</t>
    </rPh>
    <phoneticPr fontId="2"/>
  </si>
  <si>
    <t>その他（　　　　　　）</t>
    <phoneticPr fontId="2"/>
  </si>
  <si>
    <t>件名</t>
    <rPh sb="0" eb="2">
      <t>ケンメイ</t>
    </rPh>
    <phoneticPr fontId="2"/>
  </si>
  <si>
    <t>事業者名</t>
    <rPh sb="0" eb="4">
      <t>ジギョウシャメイ</t>
    </rPh>
    <phoneticPr fontId="2"/>
  </si>
  <si>
    <t>財源名</t>
    <rPh sb="0" eb="3">
      <t>ザイゲンメイ</t>
    </rPh>
    <phoneticPr fontId="2"/>
  </si>
  <si>
    <t>財源内訳</t>
    <rPh sb="0" eb="4">
      <t>ザイゲンウチワケ</t>
    </rPh>
    <phoneticPr fontId="2"/>
  </si>
  <si>
    <t>契約日</t>
    <rPh sb="0" eb="3">
      <t>ケイヤクビ</t>
    </rPh>
    <phoneticPr fontId="2"/>
  </si>
  <si>
    <t>業者選定方法★１</t>
    <rPh sb="0" eb="6">
      <t>ギョウシャセンテイホウホウ</t>
    </rPh>
    <phoneticPr fontId="2"/>
  </si>
  <si>
    <t>意思決定の方法</t>
    <rPh sb="0" eb="4">
      <t>イシケッテイ</t>
    </rPh>
    <rPh sb="5" eb="7">
      <t>ホウホウ</t>
    </rPh>
    <phoneticPr fontId="2"/>
  </si>
  <si>
    <t>契約結果の理事会への報告</t>
    <rPh sb="0" eb="2">
      <t>ケイヤク</t>
    </rPh>
    <rPh sb="2" eb="4">
      <t>ケッカ</t>
    </rPh>
    <rPh sb="5" eb="8">
      <t>リジカイ</t>
    </rPh>
    <rPh sb="10" eb="12">
      <t>ホウコク</t>
    </rPh>
    <phoneticPr fontId="2"/>
  </si>
  <si>
    <t>(承認が必要な場合)</t>
    <rPh sb="1" eb="3">
      <t>ショウニン</t>
    </rPh>
    <rPh sb="4" eb="6">
      <t>ヒツヨウ</t>
    </rPh>
    <rPh sb="7" eb="9">
      <t>バアイ</t>
    </rPh>
    <phoneticPr fontId="2"/>
  </si>
  <si>
    <t>契約書の
有・無</t>
    <rPh sb="0" eb="3">
      <t>ケイヤクショ</t>
    </rPh>
    <rPh sb="5" eb="6">
      <t>タモツ</t>
    </rPh>
    <rPh sb="7" eb="8">
      <t>ナシ</t>
    </rPh>
    <phoneticPr fontId="2"/>
  </si>
  <si>
    <t>入札及び見積り合わせ参加業者数</t>
    <rPh sb="0" eb="2">
      <t>ニュウサツ</t>
    </rPh>
    <rPh sb="2" eb="3">
      <t>オヨ</t>
    </rPh>
    <rPh sb="4" eb="6">
      <t>ミツ</t>
    </rPh>
    <rPh sb="7" eb="8">
      <t>ア</t>
    </rPh>
    <rPh sb="10" eb="15">
      <t>サンカギョウシャスウ</t>
    </rPh>
    <phoneticPr fontId="2"/>
  </si>
  <si>
    <t>〇〇修繕工事</t>
    <rPh sb="2" eb="6">
      <t>シュウゼンコウジ</t>
    </rPh>
    <phoneticPr fontId="2"/>
  </si>
  <si>
    <t>（株）〇〇設備</t>
    <rPh sb="0" eb="3">
      <t>カブ</t>
    </rPh>
    <rPh sb="5" eb="7">
      <t>セツビ</t>
    </rPh>
    <phoneticPr fontId="2"/>
  </si>
  <si>
    <t>契約金額(円)</t>
    <rPh sb="0" eb="4">
      <t>ケイヤクキンガク</t>
    </rPh>
    <rPh sb="5" eb="6">
      <t>エン</t>
    </rPh>
    <phoneticPr fontId="2"/>
  </si>
  <si>
    <t>随意契約の場合理由書の作成の有無</t>
    <rPh sb="0" eb="4">
      <t>ズイイケイヤク</t>
    </rPh>
    <rPh sb="5" eb="7">
      <t>バアイ</t>
    </rPh>
    <rPh sb="14" eb="16">
      <t>ウム</t>
    </rPh>
    <phoneticPr fontId="2"/>
  </si>
  <si>
    <t>理事会決議</t>
  </si>
  <si>
    <t>法人本部、〇〇施設等</t>
    <rPh sb="0" eb="2">
      <t>ホウジン</t>
    </rPh>
    <rPh sb="2" eb="4">
      <t>ホンブ</t>
    </rPh>
    <rPh sb="7" eb="10">
      <t>シセツトウ</t>
    </rPh>
    <phoneticPr fontId="2"/>
  </si>
  <si>
    <t>（記載例）</t>
    <rPh sb="1" eb="4">
      <t>キサイレイ</t>
    </rPh>
    <phoneticPr fontId="2"/>
  </si>
  <si>
    <t>（１）工事・修繕（契約金額１０万円超のものについて記入してください）</t>
    <rPh sb="3" eb="5">
      <t>コウジ</t>
    </rPh>
    <rPh sb="6" eb="8">
      <t>シュウゼン</t>
    </rPh>
    <rPh sb="9" eb="13">
      <t>ケイヤクキンガク</t>
    </rPh>
    <rPh sb="15" eb="17">
      <t>マンエン</t>
    </rPh>
    <rPh sb="17" eb="18">
      <t>チョウ</t>
    </rPh>
    <rPh sb="25" eb="27">
      <t>キニュウ</t>
    </rPh>
    <phoneticPr fontId="2"/>
  </si>
  <si>
    <t>契約内容</t>
    <rPh sb="0" eb="4">
      <t>ケイヤクナイヨウ</t>
    </rPh>
    <phoneticPr fontId="2"/>
  </si>
  <si>
    <r>
      <t xml:space="preserve">契約（予定）金額
</t>
    </r>
    <r>
      <rPr>
        <sz val="6"/>
        <rFont val="BIZ UDゴシック"/>
        <family val="3"/>
        <charset val="128"/>
      </rPr>
      <t>・複数年契約の場合契約総額の１年分
・１年契約の場合年間支払金額
・１年に満たない場合月額×12か月分
・１回あたりの場合はピンクのセルを回に変更</t>
    </r>
    <phoneticPr fontId="2"/>
  </si>
  <si>
    <t>開始年月</t>
    <rPh sb="0" eb="4">
      <t>カイシネンツキ</t>
    </rPh>
    <phoneticPr fontId="2"/>
  </si>
  <si>
    <t>満了年月</t>
    <rPh sb="0" eb="2">
      <t>マンリョウ</t>
    </rPh>
    <rPh sb="2" eb="4">
      <t>ネンツキ</t>
    </rPh>
    <phoneticPr fontId="2"/>
  </si>
  <si>
    <t>業者選定方法</t>
    <rPh sb="0" eb="6">
      <t>ギョウシャセンテイホウホウ</t>
    </rPh>
    <phoneticPr fontId="2"/>
  </si>
  <si>
    <t>契約書等有無</t>
    <rPh sb="0" eb="6">
      <t>ケイヤクショトウウム</t>
    </rPh>
    <phoneticPr fontId="2"/>
  </si>
  <si>
    <t>契約結果の理事会への報告</t>
    <rPh sb="0" eb="4">
      <t>ケイヤクケッカ</t>
    </rPh>
    <rPh sb="5" eb="8">
      <t>リジカイ</t>
    </rPh>
    <rPh sb="10" eb="12">
      <t>ホウコク</t>
    </rPh>
    <phoneticPr fontId="2"/>
  </si>
  <si>
    <t>契約書に記載された履行期間</t>
    <rPh sb="0" eb="3">
      <t>ケイヤクショ</t>
    </rPh>
    <rPh sb="4" eb="6">
      <t>キサイ</t>
    </rPh>
    <rPh sb="9" eb="13">
      <t>リコウキカン</t>
    </rPh>
    <phoneticPr fontId="2"/>
  </si>
  <si>
    <t>（前回監査以降の契約の場合記載）</t>
    <rPh sb="1" eb="3">
      <t>ゼンカイ</t>
    </rPh>
    <rPh sb="3" eb="5">
      <t>カンサ</t>
    </rPh>
    <rPh sb="5" eb="7">
      <t>イコウ</t>
    </rPh>
    <rPh sb="8" eb="10">
      <t>ケイヤク</t>
    </rPh>
    <rPh sb="11" eb="13">
      <t>バアイ</t>
    </rPh>
    <rPh sb="13" eb="15">
      <t>キサイ</t>
    </rPh>
    <phoneticPr fontId="2"/>
  </si>
  <si>
    <t>法人本部、〇〇施設等</t>
    <phoneticPr fontId="2"/>
  </si>
  <si>
    <t>（記載例）給食業務</t>
    <rPh sb="1" eb="4">
      <t>キサイレイ</t>
    </rPh>
    <rPh sb="5" eb="9">
      <t>キュウショクギョウム</t>
    </rPh>
    <phoneticPr fontId="2"/>
  </si>
  <si>
    <t>（株）〇〇サービス</t>
    <rPh sb="0" eb="3">
      <t>カブ</t>
    </rPh>
    <phoneticPr fontId="2"/>
  </si>
  <si>
    <t>R5.4</t>
    <phoneticPr fontId="2"/>
  </si>
  <si>
    <t>R6.3</t>
    <phoneticPr fontId="2"/>
  </si>
  <si>
    <r>
      <t xml:space="preserve">対象施設
</t>
    </r>
    <r>
      <rPr>
        <sz val="6"/>
        <rFont val="BIZ UDゴシック"/>
        <family val="3"/>
        <charset val="128"/>
      </rPr>
      <t>(本部/施設の別）</t>
    </r>
    <rPh sb="0" eb="4">
      <t>タイショウシセツ</t>
    </rPh>
    <rPh sb="6" eb="8">
      <t>ホンブ</t>
    </rPh>
    <rPh sb="9" eb="11">
      <t>シセツ</t>
    </rPh>
    <rPh sb="12" eb="13">
      <t>ベツ</t>
    </rPh>
    <phoneticPr fontId="2"/>
  </si>
  <si>
    <t>6　契約等の状況</t>
    <rPh sb="1" eb="4">
      <t>ケイヤクトウ</t>
    </rPh>
    <rPh sb="5" eb="7">
      <t>ジョウキョウ</t>
    </rPh>
    <phoneticPr fontId="2"/>
  </si>
  <si>
    <t>※　前回監査から監査直近までの契約状況を記載してください。</t>
    <phoneticPr fontId="2"/>
  </si>
  <si>
    <t>〇契約について</t>
    <rPh sb="1" eb="3">
      <t>ケイヤク</t>
    </rPh>
    <phoneticPr fontId="2"/>
  </si>
  <si>
    <t>競争入札に適さない契約等の随意契約（特命随契）を行う場合、理由書を作成しているか</t>
    <phoneticPr fontId="2"/>
  </si>
  <si>
    <t>経理規程に基づき、一般(指名)競争入札か価格による随意契約(複数業者による競争見積り)の判断を行っているか</t>
    <phoneticPr fontId="2"/>
  </si>
  <si>
    <t>価格による随意契約を行う場合、経理規程に従い、複数の業者から見積もりを徴し、適正な価格を客観的に判断しているか</t>
    <phoneticPr fontId="2"/>
  </si>
  <si>
    <t>継続的な取引を随意契約で行う場合(毎年同一業務、業者に委託する場合等)に、必要に応じて価格調査を行う等、 適正な
　契約の維持に努めているか</t>
    <phoneticPr fontId="2"/>
  </si>
  <si>
    <t>重要な契約（理事長が専決できない契約）については、理事会で意思決定しているか</t>
    <phoneticPr fontId="2"/>
  </si>
  <si>
    <t>※　理事長専決規程等で定められた、理事長が専決できない契約金額を記入してください</t>
  </si>
  <si>
    <t>重要な契約（理事長が専決できない契約）の契約結果ついて理事会に報告しているか</t>
  </si>
  <si>
    <t>契約担当者に委任された範囲を超える契約は、理事長が意思決定したことを確認できる稟議書等を作成しているか</t>
  </si>
  <si>
    <t>経理規程において「契約書作成を省略できる金額」を超えている場合に、契約書を作成しているか</t>
  </si>
  <si>
    <t>※　経理規程等で定められた、契約書を省略できる金額を記入してください</t>
  </si>
  <si>
    <t>項　　　　　　　目</t>
    <rPh sb="0" eb="1">
      <t>コウ</t>
    </rPh>
    <rPh sb="8" eb="9">
      <t>メ</t>
    </rPh>
    <phoneticPr fontId="2"/>
  </si>
  <si>
    <t>〇入札について</t>
    <rPh sb="1" eb="3">
      <t>ニュウサツ</t>
    </rPh>
    <phoneticPr fontId="2"/>
  </si>
  <si>
    <t>売買、賃貸借、請負その他の契約で、予定価格が1000万円を超える契約があったか</t>
    <phoneticPr fontId="2"/>
  </si>
  <si>
    <t>その場合、入札を行っているか</t>
    <phoneticPr fontId="2"/>
  </si>
  <si>
    <t>入札を行う場合には、監事や、複数の理事（理事長を除く）及び評議員を立ち合わせているか</t>
    <phoneticPr fontId="2"/>
  </si>
  <si>
    <t>入札が適正に行われた旨、立会人が署名した入札の結果を作成しているか</t>
    <phoneticPr fontId="2"/>
  </si>
  <si>
    <t>その結果（入札金額を除く）を一般の閲覧に供しているか</t>
    <phoneticPr fontId="2"/>
  </si>
  <si>
    <t>例）施設監査のみの場合は、対象施設分のみ記載ください。</t>
    <rPh sb="0" eb="1">
      <t>レイ</t>
    </rPh>
    <rPh sb="2" eb="6">
      <t>シセツカンサ</t>
    </rPh>
    <rPh sb="9" eb="11">
      <t>バアイ</t>
    </rPh>
    <rPh sb="13" eb="18">
      <t>タイショウシセツブン</t>
    </rPh>
    <rPh sb="20" eb="22">
      <t>キサイ</t>
    </rPh>
    <phoneticPr fontId="2"/>
  </si>
  <si>
    <t>例）法人監査のみの場合は、法人及び法人が運営する施設の両方の契約を記載してください。</t>
    <rPh sb="0" eb="1">
      <t>レイ</t>
    </rPh>
    <rPh sb="2" eb="6">
      <t>ホウジンカンサ</t>
    </rPh>
    <rPh sb="9" eb="11">
      <t>バアイ</t>
    </rPh>
    <rPh sb="13" eb="15">
      <t>ホウジン</t>
    </rPh>
    <rPh sb="15" eb="16">
      <t>オヨ</t>
    </rPh>
    <rPh sb="17" eb="19">
      <t>ホウジン</t>
    </rPh>
    <rPh sb="20" eb="22">
      <t>ウンエイ</t>
    </rPh>
    <rPh sb="24" eb="26">
      <t>シセツ</t>
    </rPh>
    <rPh sb="27" eb="29">
      <t>リョウホウ</t>
    </rPh>
    <rPh sb="30" eb="32">
      <t>ケイヤク</t>
    </rPh>
    <rPh sb="33" eb="35">
      <t>キサイ</t>
    </rPh>
    <phoneticPr fontId="2"/>
  </si>
  <si>
    <t>例）法人監査と施設監査がある場合は両方の契約を記載ください。</t>
    <rPh sb="0" eb="1">
      <t>レイ</t>
    </rPh>
    <rPh sb="2" eb="6">
      <t>ホウジンカンサ</t>
    </rPh>
    <rPh sb="7" eb="11">
      <t>シセツカンサ</t>
    </rPh>
    <rPh sb="14" eb="16">
      <t>バアイ</t>
    </rPh>
    <rPh sb="17" eb="19">
      <t>リョウホウ</t>
    </rPh>
    <rPh sb="20" eb="22">
      <t>ケイヤク</t>
    </rPh>
    <rPh sb="23" eb="25">
      <t>キサイ</t>
    </rPh>
    <phoneticPr fontId="2"/>
  </si>
  <si>
    <t>　ア　雑収入等は、適正に収入計上しているか。</t>
    <rPh sb="3" eb="6">
      <t>ザッシュウニュウ</t>
    </rPh>
    <rPh sb="6" eb="7">
      <t>ラ</t>
    </rPh>
    <rPh sb="9" eb="11">
      <t>テキセイ</t>
    </rPh>
    <rPh sb="12" eb="14">
      <t>シュウニュウ</t>
    </rPh>
    <rPh sb="14" eb="16">
      <t>ケイジョウ</t>
    </rPh>
    <phoneticPr fontId="2"/>
  </si>
  <si>
    <t>　イ　施設で負担すべきものを利用者から徴収していないか。</t>
    <rPh sb="3" eb="5">
      <t>シセツ</t>
    </rPh>
    <rPh sb="6" eb="8">
      <t>フタン</t>
    </rPh>
    <rPh sb="14" eb="17">
      <t>リヨウシャ</t>
    </rPh>
    <rPh sb="19" eb="21">
      <t>チョウシュウ</t>
    </rPh>
    <phoneticPr fontId="2"/>
  </si>
  <si>
    <t>　ウ　領収書を発行しているか。</t>
    <rPh sb="3" eb="6">
      <t>リョウシュウショ</t>
    </rPh>
    <rPh sb="7" eb="9">
      <t>ハッコウ</t>
    </rPh>
    <phoneticPr fontId="2"/>
  </si>
  <si>
    <t>　ア　受取利息の計上漏れはないか。</t>
    <rPh sb="3" eb="7">
      <t>ウケトリリソク</t>
    </rPh>
    <rPh sb="8" eb="11">
      <t>ケイジョウモ</t>
    </rPh>
    <phoneticPr fontId="2"/>
  </si>
  <si>
    <t>（２）固定資産物品の購入（契約金額１０万円超のものについて記入してください）</t>
    <rPh sb="3" eb="5">
      <t>コテイ</t>
    </rPh>
    <rPh sb="5" eb="7">
      <t>シサン</t>
    </rPh>
    <rPh sb="7" eb="9">
      <t>ブッピン</t>
    </rPh>
    <rPh sb="10" eb="12">
      <t>コウニュウ</t>
    </rPh>
    <rPh sb="13" eb="17">
      <t>ケイヤクキンガク</t>
    </rPh>
    <rPh sb="19" eb="21">
      <t>マンエン</t>
    </rPh>
    <rPh sb="21" eb="22">
      <t>チョウ</t>
    </rPh>
    <rPh sb="29" eb="31">
      <t>キニュウ</t>
    </rPh>
    <phoneticPr fontId="2"/>
  </si>
  <si>
    <t>契約書種類等</t>
    <rPh sb="0" eb="3">
      <t>ケイヤクショ</t>
    </rPh>
    <rPh sb="3" eb="6">
      <t>シュルイトウ</t>
    </rPh>
    <phoneticPr fontId="2"/>
  </si>
  <si>
    <t>➀＋②　A“</t>
    <phoneticPr fontId="2"/>
  </si>
  <si>
    <t>貸借対照表の積立資産の合計額　②　</t>
    <rPh sb="6" eb="10">
      <t>ツミタテシサン</t>
    </rPh>
    <rPh sb="11" eb="13">
      <t>ゴウケイ</t>
    </rPh>
    <rPh sb="13" eb="14">
      <t>ガク</t>
    </rPh>
    <phoneticPr fontId="2"/>
  </si>
  <si>
    <r>
      <t>貸借対照表の現金預金のうち</t>
    </r>
    <r>
      <rPr>
        <b/>
        <sz val="10"/>
        <color rgb="FFFF0000"/>
        <rFont val="BIZ UDゴシック"/>
        <family val="3"/>
        <charset val="128"/>
      </rPr>
      <t>預金</t>
    </r>
    <r>
      <rPr>
        <sz val="10"/>
        <color theme="1"/>
        <rFont val="BIZ UDゴシック"/>
        <family val="3"/>
        <charset val="128"/>
      </rPr>
      <t>の額　➀</t>
    </r>
    <rPh sb="6" eb="10">
      <t>ゲンキンヨキン</t>
    </rPh>
    <rPh sb="13" eb="15">
      <t>ヨキン</t>
    </rPh>
    <rPh sb="16" eb="17">
      <t>ガク</t>
    </rPh>
    <phoneticPr fontId="2"/>
  </si>
  <si>
    <t>会計処理について、外部委託しているか。</t>
    <rPh sb="0" eb="4">
      <t>カイケイショリ</t>
    </rPh>
    <rPh sb="9" eb="13">
      <t>ガイブイタク</t>
    </rPh>
    <phoneticPr fontId="2"/>
  </si>
  <si>
    <t>している場合、委託先を記入ください。</t>
    <rPh sb="4" eb="6">
      <t>バアイ</t>
    </rPh>
    <rPh sb="7" eb="10">
      <t>イタクサキ</t>
    </rPh>
    <rPh sb="11" eb="13">
      <t>キニュウ</t>
    </rPh>
    <phoneticPr fontId="2"/>
  </si>
  <si>
    <t>している場合、委託範囲を選択ください。</t>
    <rPh sb="4" eb="6">
      <t>バアイ</t>
    </rPh>
    <rPh sb="7" eb="9">
      <t>イタク</t>
    </rPh>
    <rPh sb="9" eb="11">
      <t>ハンイ</t>
    </rPh>
    <rPh sb="12" eb="14">
      <t>センタク</t>
    </rPh>
    <phoneticPr fontId="2"/>
  </si>
  <si>
    <t>（貸借対照表の現金預金額のうち当座預金分）B“</t>
    <rPh sb="1" eb="6">
      <t>タイシャクタイショウヒョウ</t>
    </rPh>
    <rPh sb="7" eb="9">
      <t>ゲンキン</t>
    </rPh>
    <rPh sb="9" eb="12">
      <t>ヨキンガク</t>
    </rPh>
    <rPh sb="15" eb="20">
      <t>トウザヨキンブン</t>
    </rPh>
    <phoneticPr fontId="2"/>
  </si>
  <si>
    <t>月</t>
  </si>
  <si>
    <t>（株）〇〇</t>
    <rPh sb="0" eb="3">
      <t>カブ</t>
    </rPh>
    <phoneticPr fontId="2"/>
  </si>
  <si>
    <t>R3.4</t>
    <phoneticPr fontId="2"/>
  </si>
  <si>
    <t>R8.3</t>
    <phoneticPr fontId="2"/>
  </si>
  <si>
    <t>★リース契約については、（記載例２）のとおり総額も記載してください。</t>
    <rPh sb="4" eb="6">
      <t>ケイヤク</t>
    </rPh>
    <rPh sb="13" eb="15">
      <t>キサイ</t>
    </rPh>
    <rPh sb="15" eb="16">
      <t>レイ</t>
    </rPh>
    <rPh sb="22" eb="24">
      <t>ソウガク</t>
    </rPh>
    <rPh sb="25" eb="27">
      <t>キサイ</t>
    </rPh>
    <phoneticPr fontId="2"/>
  </si>
  <si>
    <t>（記載例2）厨房機器リース（総額600万円）</t>
    <rPh sb="1" eb="4">
      <t>キサイレイ</t>
    </rPh>
    <rPh sb="6" eb="8">
      <t>チュウボウ</t>
    </rPh>
    <rPh sb="8" eb="10">
      <t>キキ</t>
    </rPh>
    <rPh sb="14" eb="16">
      <t>ソウガク</t>
    </rPh>
    <rPh sb="19" eb="21">
      <t>マンエン</t>
    </rPh>
    <phoneticPr fontId="2"/>
  </si>
  <si>
    <t>　</t>
    <phoneticPr fontId="2"/>
  </si>
  <si>
    <t>Ａ銀行</t>
    <phoneticPr fontId="2"/>
  </si>
  <si>
    <t>Ｂ銀行</t>
    <phoneticPr fontId="2"/>
  </si>
  <si>
    <t>特別養護老人ホーム〇〇
（　●●●　）</t>
    <rPh sb="0" eb="2">
      <t>トクベツ</t>
    </rPh>
    <rPh sb="2" eb="4">
      <t>ヨウゴ</t>
    </rPh>
    <rPh sb="4" eb="6">
      <t>ロウジン</t>
    </rPh>
    <phoneticPr fontId="2"/>
  </si>
  <si>
    <t>○○支店</t>
    <rPh sb="2" eb="4">
      <t>シテン</t>
    </rPh>
    <phoneticPr fontId="2"/>
  </si>
  <si>
    <t>○〇支店</t>
    <rPh sb="2" eb="4">
      <t>シテン</t>
    </rPh>
    <phoneticPr fontId="2"/>
  </si>
  <si>
    <t>以下（２）～（６）については、令和６年度の決算について記入ください。</t>
    <rPh sb="0" eb="2">
      <t>イカ</t>
    </rPh>
    <rPh sb="15" eb="17">
      <t>レイワ</t>
    </rPh>
    <rPh sb="18" eb="20">
      <t>ネンド</t>
    </rPh>
    <rPh sb="21" eb="23">
      <t>ケッサン</t>
    </rPh>
    <rPh sb="27" eb="29">
      <t>キニュウ</t>
    </rPh>
    <phoneticPr fontId="2"/>
  </si>
  <si>
    <t>固定資産の明細書　別紙３（⑧）</t>
    <rPh sb="0" eb="2">
      <t>コテイ</t>
    </rPh>
    <rPh sb="2" eb="4">
      <t>シサン</t>
    </rPh>
    <rPh sb="5" eb="8">
      <t>メイサイショ</t>
    </rPh>
    <rPh sb="9" eb="11">
      <t>ベッシ</t>
    </rPh>
    <phoneticPr fontId="2"/>
  </si>
  <si>
    <t>当期減価償却額</t>
    <rPh sb="0" eb="2">
      <t>トウキ</t>
    </rPh>
    <rPh sb="2" eb="4">
      <t>ゲンカ</t>
    </rPh>
    <rPh sb="4" eb="6">
      <t>ショウキャク</t>
    </rPh>
    <rPh sb="6" eb="7">
      <t>ガク</t>
    </rPh>
    <phoneticPr fontId="2"/>
  </si>
  <si>
    <t>期末帳簿価額</t>
    <rPh sb="0" eb="2">
      <t>キマツ</t>
    </rPh>
    <rPh sb="2" eb="4">
      <t>チョウボ</t>
    </rPh>
    <rPh sb="4" eb="6">
      <t>カガク</t>
    </rPh>
    <phoneticPr fontId="2"/>
  </si>
  <si>
    <t>社会福祉法人・施設　会計調書</t>
    <rPh sb="7" eb="9">
      <t>シセツ</t>
    </rPh>
    <rPh sb="10" eb="14">
      <t>カイケイチョウショ</t>
    </rPh>
    <phoneticPr fontId="2"/>
  </si>
  <si>
    <t>前年度の状況等</t>
    <rPh sb="6" eb="7">
      <t>トウ</t>
    </rPh>
    <phoneticPr fontId="2"/>
  </si>
  <si>
    <t>〇工事・修繕・固定資産購入及びリース・委託契約について</t>
    <rPh sb="1" eb="3">
      <t>コウジ</t>
    </rPh>
    <rPh sb="4" eb="6">
      <t>シュウゼン</t>
    </rPh>
    <rPh sb="7" eb="11">
      <t>コテイシサン</t>
    </rPh>
    <rPh sb="11" eb="13">
      <t>コウニュウ</t>
    </rPh>
    <rPh sb="13" eb="14">
      <t>オヨ</t>
    </rPh>
    <rPh sb="19" eb="23">
      <t>イタクケイヤク</t>
    </rPh>
    <phoneticPr fontId="2"/>
  </si>
  <si>
    <t>所管庁(市:子ども保育課)
承認日</t>
    <rPh sb="0" eb="2">
      <t>ショカン</t>
    </rPh>
    <rPh sb="2" eb="3">
      <t>チョウ</t>
    </rPh>
    <rPh sb="4" eb="5">
      <t>シ</t>
    </rPh>
    <rPh sb="6" eb="7">
      <t>コ</t>
    </rPh>
    <rPh sb="9" eb="11">
      <t>ホイク</t>
    </rPh>
    <rPh sb="11" eb="12">
      <t>カ</t>
    </rPh>
    <rPh sb="14" eb="16">
      <t>ショウニン</t>
    </rPh>
    <rPh sb="16" eb="17">
      <t>ビ</t>
    </rPh>
    <phoneticPr fontId="2"/>
  </si>
  <si>
    <t>（１）役員報酬について（所轄庁が久留米市の法人のみ記載）</t>
    <rPh sb="3" eb="7">
      <t>ヤクインホウシュウ</t>
    </rPh>
    <rPh sb="12" eb="14">
      <t>ショカツ</t>
    </rPh>
    <rPh sb="14" eb="15">
      <t>チョウ</t>
    </rPh>
    <rPh sb="16" eb="20">
      <t>クルメシ</t>
    </rPh>
    <rPh sb="21" eb="23">
      <t>ホウジン</t>
    </rPh>
    <rPh sb="25" eb="27">
      <t>キサイ</t>
    </rPh>
    <phoneticPr fontId="2"/>
  </si>
  <si>
    <t>（１）決算手続きは、定款の定めに従い実施しているか。（所轄庁が久留米市である法人のみ記載）</t>
    <rPh sb="3" eb="7">
      <t>ケッサンテツヅ</t>
    </rPh>
    <rPh sb="10" eb="12">
      <t>テイカン</t>
    </rPh>
    <rPh sb="13" eb="14">
      <t>サダ</t>
    </rPh>
    <rPh sb="16" eb="17">
      <t>シタガ</t>
    </rPh>
    <rPh sb="18" eb="20">
      <t>ジッシ</t>
    </rPh>
    <phoneticPr fontId="2"/>
  </si>
  <si>
    <t>※所轄庁が久留米市である法人については、法人全体の金額、それ以外は施設ごとにシートを作り監査対象施設拠点区分の金額を入力</t>
    <rPh sb="1" eb="4">
      <t>ショカツチョウ</t>
    </rPh>
    <rPh sb="5" eb="9">
      <t>クルメシ</t>
    </rPh>
    <rPh sb="12" eb="14">
      <t>ホウジン</t>
    </rPh>
    <rPh sb="20" eb="22">
      <t>ホウジン</t>
    </rPh>
    <rPh sb="22" eb="24">
      <t>ゼンタイ</t>
    </rPh>
    <rPh sb="25" eb="27">
      <t>キンガク</t>
    </rPh>
    <rPh sb="30" eb="32">
      <t>イガイ</t>
    </rPh>
    <rPh sb="33" eb="35">
      <t>シセツ</t>
    </rPh>
    <rPh sb="42" eb="43">
      <t>ツク</t>
    </rPh>
    <rPh sb="44" eb="48">
      <t>カンサタイショウ</t>
    </rPh>
    <rPh sb="48" eb="50">
      <t>シセツ</t>
    </rPh>
    <rPh sb="50" eb="54">
      <t>キョテンクブン</t>
    </rPh>
    <rPh sb="55" eb="57">
      <t>キンガク</t>
    </rPh>
    <rPh sb="58" eb="60">
      <t>ニュウリョク</t>
    </rPh>
    <phoneticPr fontId="2"/>
  </si>
  <si>
    <t>金額（円）</t>
    <rPh sb="0" eb="2">
      <t>キンガク</t>
    </rPh>
    <phoneticPr fontId="2"/>
  </si>
  <si>
    <t>（１）　寄附金品の状況（法人全体)</t>
    <rPh sb="4" eb="7">
      <t>キフキン</t>
    </rPh>
    <rPh sb="7" eb="8">
      <t>ヒン</t>
    </rPh>
    <rPh sb="9" eb="11">
      <t>ジョウキョウ</t>
    </rPh>
    <phoneticPr fontId="2"/>
  </si>
  <si>
    <t>（３）　雑収入について</t>
    <rPh sb="4" eb="7">
      <t>ザツシュウニュウ</t>
    </rPh>
    <phoneticPr fontId="2"/>
  </si>
  <si>
    <t>（４）　受取利息について</t>
    <rPh sb="4" eb="8">
      <t>ウケトリリソク</t>
    </rPh>
    <phoneticPr fontId="2"/>
  </si>
  <si>
    <t>※所轄庁が久留米市である法人については法人全体、それ以外は施設に係るものを記載</t>
    <rPh sb="19" eb="21">
      <t>ホウジン</t>
    </rPh>
    <rPh sb="21" eb="23">
      <t>ゼンタイ</t>
    </rPh>
    <rPh sb="32" eb="33">
      <t>カカ</t>
    </rPh>
    <rPh sb="37" eb="39">
      <t>キサイ</t>
    </rPh>
    <phoneticPr fontId="2"/>
  </si>
  <si>
    <t>※所轄庁が久留米市である法人については法人全体、それ以外は監査対象拠点区分ごと記載</t>
    <rPh sb="19" eb="21">
      <t>ホウジン</t>
    </rPh>
    <rPh sb="21" eb="23">
      <t>ゼンタイ</t>
    </rPh>
    <rPh sb="29" eb="31">
      <t>カンサ</t>
    </rPh>
    <rPh sb="31" eb="33">
      <t>タイショウ</t>
    </rPh>
    <rPh sb="33" eb="37">
      <t>キョテンクブン</t>
    </rPh>
    <rPh sb="39" eb="41">
      <t>キサイ</t>
    </rPh>
    <phoneticPr fontId="2"/>
  </si>
  <si>
    <t>拠点区分の場合拠点区分名　</t>
    <rPh sb="7" eb="12">
      <t>キョテンクブンメイ</t>
    </rPh>
    <phoneticPr fontId="2"/>
  </si>
  <si>
    <t>※複数施設の場合、施設ごとにシートを作成してください</t>
  </si>
  <si>
    <t>施設名</t>
    <rPh sb="0" eb="3">
      <t>シセツメイ</t>
    </rPh>
    <phoneticPr fontId="2"/>
  </si>
  <si>
    <t>（　　　　　　　　　）</t>
    <phoneticPr fontId="2"/>
  </si>
  <si>
    <t>記入枠が足りない場合等は、表や行を追加するか別添（当該欄に『別添』と記載）としてください。</t>
    <rPh sb="0" eb="2">
      <t>キニュウ</t>
    </rPh>
    <rPh sb="2" eb="3">
      <t>ワク</t>
    </rPh>
    <rPh sb="4" eb="5">
      <t>タ</t>
    </rPh>
    <rPh sb="8" eb="10">
      <t>バアイ</t>
    </rPh>
    <rPh sb="10" eb="11">
      <t>トウ</t>
    </rPh>
    <rPh sb="13" eb="14">
      <t>ヒョウ</t>
    </rPh>
    <rPh sb="15" eb="16">
      <t>ギョウ</t>
    </rPh>
    <rPh sb="17" eb="19">
      <t>ツイカ</t>
    </rPh>
    <rPh sb="22" eb="24">
      <t>ベッテン</t>
    </rPh>
    <rPh sb="25" eb="27">
      <t>トウガイ</t>
    </rPh>
    <rPh sb="27" eb="28">
      <t>ラン</t>
    </rPh>
    <rPh sb="30" eb="32">
      <t>ベッテン</t>
    </rPh>
    <rPh sb="34" eb="36">
      <t>キサイ</t>
    </rPh>
    <phoneticPr fontId="2"/>
  </si>
  <si>
    <t>複数施設の場合施設名</t>
    <rPh sb="0" eb="4">
      <t>フクスウシセツ</t>
    </rPh>
    <rPh sb="5" eb="7">
      <t>バアイ</t>
    </rPh>
    <rPh sb="7" eb="10">
      <t>シセツメイ</t>
    </rPh>
    <phoneticPr fontId="2"/>
  </si>
  <si>
    <r>
      <t>（２）利用者負担金等（区分：児童のみ）</t>
    </r>
    <r>
      <rPr>
        <sz val="11"/>
        <color theme="1"/>
        <rFont val="BIZ UDゴシック"/>
        <family val="3"/>
        <charset val="128"/>
      </rPr>
      <t>※監査対象施設が複数の場合、表を追加し施設ごと記載</t>
    </r>
    <rPh sb="3" eb="10">
      <t>リヨウシャフタンキントウ</t>
    </rPh>
    <rPh sb="11" eb="13">
      <t>クブン</t>
    </rPh>
    <rPh sb="14" eb="16">
      <t>ジドウ</t>
    </rPh>
    <rPh sb="20" eb="24">
      <t>カンサタイショウ</t>
    </rPh>
    <rPh sb="24" eb="26">
      <t>シセツ</t>
    </rPh>
    <rPh sb="27" eb="29">
      <t>フクスウ</t>
    </rPh>
    <rPh sb="30" eb="32">
      <t>バアイ</t>
    </rPh>
    <rPh sb="33" eb="34">
      <t>ヒョウ</t>
    </rPh>
    <rPh sb="35" eb="37">
      <t>ツイカ</t>
    </rPh>
    <rPh sb="38" eb="40">
      <t>シセツ</t>
    </rPh>
    <rPh sb="42" eb="44">
      <t>キサイ</t>
    </rPh>
    <phoneticPr fontId="2"/>
  </si>
  <si>
    <t>（法人全体)※所轄庁が久留米市以外の法人については施設に関して記載</t>
    <rPh sb="1" eb="3">
      <t>ホウジン</t>
    </rPh>
    <rPh sb="3" eb="5">
      <t>ゼンタイ</t>
    </rPh>
    <rPh sb="7" eb="9">
      <t>ショカツ</t>
    </rPh>
    <rPh sb="9" eb="10">
      <t>チョウ</t>
    </rPh>
    <rPh sb="18" eb="20">
      <t>ホウジン</t>
    </rPh>
    <rPh sb="25" eb="27">
      <t>シセツ</t>
    </rPh>
    <rPh sb="28" eb="29">
      <t>カン</t>
    </rPh>
    <rPh sb="31" eb="33">
      <t>キサイ</t>
    </rPh>
    <phoneticPr fontId="2"/>
  </si>
  <si>
    <t>　※所轄庁が久留米市以外の法人については施設に関して寄附があったものについてのみ記載</t>
  </si>
  <si>
    <t>（３）燃料費（公用車使用）について　※公用車がある場合のみ記載</t>
    <rPh sb="3" eb="6">
      <t>ネンリョウヒ</t>
    </rPh>
    <rPh sb="7" eb="10">
      <t>コウヨウシャ</t>
    </rPh>
    <rPh sb="10" eb="12">
      <t>シヨウ</t>
    </rPh>
    <rPh sb="19" eb="22">
      <t>コウヨウシャ</t>
    </rPh>
    <rPh sb="25" eb="27">
      <t>バアイ</t>
    </rPh>
    <rPh sb="29" eb="31">
      <t>キサイ</t>
    </rPh>
    <phoneticPr fontId="2"/>
  </si>
  <si>
    <t>※複数施設の場合記入</t>
  </si>
  <si>
    <t>※複数施設の場合記入</t>
    <rPh sb="1" eb="3">
      <t>フクスウ</t>
    </rPh>
    <rPh sb="3" eb="5">
      <t>シセツ</t>
    </rPh>
    <rPh sb="6" eb="8">
      <t>バアイ</t>
    </rPh>
    <rPh sb="8" eb="10">
      <t>キニュウ</t>
    </rPh>
    <phoneticPr fontId="2"/>
  </si>
  <si>
    <t>資金運用の状況（特別養護老人ホーム・経費老人ホーム）</t>
    <rPh sb="0" eb="4">
      <t>シキンウンヨウ</t>
    </rPh>
    <rPh sb="5" eb="7">
      <t>ジョウキョウ</t>
    </rPh>
    <rPh sb="8" eb="14">
      <t>トクベツヨウゴロウジン</t>
    </rPh>
    <rPh sb="18" eb="20">
      <t>ケイヒ</t>
    </rPh>
    <rPh sb="20" eb="22">
      <t>ロウジン</t>
    </rPh>
    <phoneticPr fontId="2"/>
  </si>
  <si>
    <t>施設名</t>
  </si>
  <si>
    <t>（１）施設に帰属する収入を次の経費に充てていないか。</t>
    <rPh sb="3" eb="5">
      <t>シセツ</t>
    </rPh>
    <rPh sb="6" eb="8">
      <t>キゾク</t>
    </rPh>
    <rPh sb="10" eb="12">
      <t>シュウニュウ</t>
    </rPh>
    <rPh sb="13" eb="14">
      <t>ツギ</t>
    </rPh>
    <rPh sb="15" eb="17">
      <t>ケイヒ</t>
    </rPh>
    <rPh sb="18" eb="19">
      <t>ア</t>
    </rPh>
    <phoneticPr fontId="2"/>
  </si>
  <si>
    <t xml:space="preserve"> </t>
    <phoneticPr fontId="2"/>
  </si>
  <si>
    <t>（２）施設に帰属する資金について、他の社会福祉事業等又は公益事業に繰り入
 　　れているか。　　　</t>
    <rPh sb="3" eb="5">
      <t>シセツ</t>
    </rPh>
    <rPh sb="5" eb="7">
      <t>トウシセツ</t>
    </rPh>
    <rPh sb="6" eb="8">
      <t>キゾク</t>
    </rPh>
    <rPh sb="10" eb="12">
      <t>シキン</t>
    </rPh>
    <rPh sb="17" eb="18">
      <t>タ</t>
    </rPh>
    <rPh sb="19" eb="21">
      <t>シャカイ</t>
    </rPh>
    <rPh sb="21" eb="23">
      <t>フクシ</t>
    </rPh>
    <rPh sb="23" eb="25">
      <t>ジギョウ</t>
    </rPh>
    <rPh sb="25" eb="26">
      <t>トウ</t>
    </rPh>
    <rPh sb="26" eb="27">
      <t>マタ</t>
    </rPh>
    <rPh sb="28" eb="30">
      <t>コウエキ</t>
    </rPh>
    <phoneticPr fontId="2"/>
  </si>
  <si>
    <t>令和６年度　委託費収入額　 B</t>
    <rPh sb="0" eb="2">
      <t>レイワ</t>
    </rPh>
    <rPh sb="3" eb="5">
      <t>ネンド</t>
    </rPh>
    <rPh sb="6" eb="11">
      <t>イタクヒシュウニュウ</t>
    </rPh>
    <rPh sb="11" eb="12">
      <t>ガク</t>
    </rPh>
    <phoneticPr fontId="2"/>
  </si>
  <si>
    <t>令和６年度末支払資金残高 　A</t>
    <rPh sb="0" eb="2">
      <t>レイワ</t>
    </rPh>
    <rPh sb="3" eb="5">
      <t>ネンド</t>
    </rPh>
    <rPh sb="5" eb="6">
      <t>マツ</t>
    </rPh>
    <rPh sb="6" eb="8">
      <t>シハラ</t>
    </rPh>
    <rPh sb="8" eb="10">
      <t>シキン</t>
    </rPh>
    <rPh sb="10" eb="12">
      <t>ザンダカ</t>
    </rPh>
    <phoneticPr fontId="2"/>
  </si>
  <si>
    <t>※本年度対象監査施設について記入ください。</t>
  </si>
  <si>
    <t>■海外出張の要件について■
※法人税基本通達第9章第7節第2款《海外渡航費》及び海外渡航費の取扱いについて（法令解釈通達）を基準とする
①海外渡航が業務遂行上直接必要であると認められる場合(「業務従事割合」が50％以上の場合に限る。)
②観光渡航の許可を得て行う旅行でないこと
③旅費等については通常必要と認められる金額であること
なお、要件を満たしていることが確認できる資料及び業務内容が確認できる復命書等を保管すること</t>
    <rPh sb="142" eb="143">
      <t>トウ</t>
    </rPh>
    <rPh sb="170" eb="172">
      <t>ヨウケン</t>
    </rPh>
    <rPh sb="173" eb="174">
      <t>ミ</t>
    </rPh>
    <rPh sb="182" eb="184">
      <t>カクニン</t>
    </rPh>
    <rPh sb="187" eb="189">
      <t>シリョウ</t>
    </rPh>
    <rPh sb="189" eb="190">
      <t>オヨ</t>
    </rPh>
    <rPh sb="191" eb="195">
      <t>ギョウムナイヨウ</t>
    </rPh>
    <rPh sb="196" eb="198">
      <t>カクニン</t>
    </rPh>
    <rPh sb="201" eb="204">
      <t>フクメイショ</t>
    </rPh>
    <rPh sb="204" eb="205">
      <t>トウ</t>
    </rPh>
    <rPh sb="206" eb="208">
      <t>ホカン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</si>
</sst>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411]ge\.m\.d;@"/>
    <numFmt numFmtId="178" formatCode="#,##0;&quot;△ &quot;#,##0"/>
    <numFmt numFmtId="179" formatCode="0_ "/>
    <numFmt numFmtId="180" formatCode="[$-411]ggge&quot;年&quot;m&quot;月&quot;d&quot;日&quot;;@"/>
    <numFmt numFmtId="181" formatCode="#,##0&quot;円&quot;&quot;以&quot;&quot;上&quot;"/>
    <numFmt numFmtId="182" formatCode="#,##0&quot;円&quot;&quot;未&quot;&quot;満&quot;"/>
    <numFmt numFmtId="183" formatCode="#,##0&quot;円&quot;"/>
    <numFmt numFmtId="184" formatCode="&quot;取&quot;&quot;崩&quot;&quot;額&quot;\ #,##0&quot;円&quot;"/>
    <numFmt numFmtId="185" formatCode="0&quot;台&quot;"/>
    <numFmt numFmtId="186" formatCode="#,##0&quot;円&quot;;\-#,##0&quot;円&quot;"/>
  </numFmts>
  <fonts count="100">
    <font>
      <sz val="11"/>
      <name val="ＭＳ Ｐゴシック"/>
      <family val="3"/>
      <charset val="128"/>
    </font>
    <font>
      <sz val="11"/>
      <name val="ＭＳ Ｐゴシック"/>
      <family val="3"/>
      <charset val="128"/>
    </font>
    <font>
      <sz val="6"/>
      <name val="ＭＳ Ｐゴシック"/>
      <family val="3"/>
      <charset val="128"/>
    </font>
    <font>
      <b/>
      <sz val="14"/>
      <name val="ＭＳ Ｐ明朝"/>
      <family val="1"/>
      <charset val="128"/>
    </font>
    <font>
      <sz val="12"/>
      <name val="ＭＳ Ｐ明朝"/>
      <family val="1"/>
      <charset val="128"/>
    </font>
    <font>
      <sz val="12"/>
      <color theme="1"/>
      <name val="ＭＳ Ｐ明朝"/>
      <family val="1"/>
      <charset val="128"/>
    </font>
    <font>
      <sz val="11"/>
      <color theme="1"/>
      <name val="ＭＳ Ｐ明朝"/>
      <family val="1"/>
      <charset val="128"/>
    </font>
    <font>
      <sz val="11"/>
      <color theme="1"/>
      <name val="ＭＳ Ｐゴシック"/>
      <family val="3"/>
      <charset val="128"/>
    </font>
    <font>
      <b/>
      <sz val="12"/>
      <color theme="1"/>
      <name val="ＭＳ Ｐ明朝"/>
      <family val="1"/>
      <charset val="128"/>
    </font>
    <font>
      <sz val="12"/>
      <color theme="1"/>
      <name val="ＭＳ 明朝"/>
      <family val="1"/>
      <charset val="128"/>
    </font>
    <font>
      <sz val="10"/>
      <color theme="1"/>
      <name val="ＭＳ Ｐ明朝"/>
      <family val="1"/>
      <charset val="128"/>
    </font>
    <font>
      <sz val="11"/>
      <name val="ＭＳ Ｐ明朝"/>
      <family val="1"/>
      <charset val="128"/>
    </font>
    <font>
      <sz val="12"/>
      <name val="ＭＳ Ｐゴシック"/>
      <family val="3"/>
      <charset val="128"/>
    </font>
    <font>
      <b/>
      <sz val="11"/>
      <name val="ＭＳ Ｐ明朝"/>
      <family val="1"/>
      <charset val="128"/>
    </font>
    <font>
      <b/>
      <sz val="20"/>
      <name val="ＭＳ Ｐ明朝"/>
      <family val="1"/>
      <charset val="128"/>
    </font>
    <font>
      <sz val="9"/>
      <name val="ＭＳ Ｐ明朝"/>
      <family val="1"/>
      <charset val="128"/>
    </font>
    <font>
      <b/>
      <sz val="22"/>
      <name val="HG丸ｺﾞｼｯｸM-PRO"/>
      <family val="3"/>
      <charset val="128"/>
    </font>
    <font>
      <sz val="12"/>
      <color theme="1"/>
      <name val="ＭＳ Ｐゴシック"/>
      <family val="3"/>
      <charset val="128"/>
    </font>
    <font>
      <sz val="9"/>
      <name val="ＭＳ 明朝"/>
      <family val="1"/>
      <charset val="128"/>
    </font>
    <font>
      <sz val="11"/>
      <name val="BIZ UDPゴシック"/>
      <family val="3"/>
      <charset val="128"/>
    </font>
    <font>
      <sz val="11"/>
      <color theme="1"/>
      <name val="BIZ UDPゴシック"/>
      <family val="3"/>
      <charset val="128"/>
    </font>
    <font>
      <sz val="11"/>
      <color rgb="FFFF0000"/>
      <name val="BIZ UDPゴシック"/>
      <family val="3"/>
      <charset val="128"/>
    </font>
    <font>
      <sz val="8"/>
      <name val="HG丸ｺﾞｼｯｸM-PRO"/>
      <family val="3"/>
      <charset val="128"/>
    </font>
    <font>
      <sz val="12"/>
      <color theme="1"/>
      <name val="HG丸ｺﾞｼｯｸM-PRO"/>
      <family val="3"/>
      <charset val="128"/>
    </font>
    <font>
      <sz val="11"/>
      <color theme="1"/>
      <name val="HG丸ｺﾞｼｯｸM-PRO"/>
      <family val="3"/>
      <charset val="128"/>
    </font>
    <font>
      <sz val="9"/>
      <color theme="1"/>
      <name val="ＭＳ Ｐ明朝"/>
      <family val="1"/>
      <charset val="128"/>
    </font>
    <font>
      <sz val="10"/>
      <name val="ＭＳ Ｐ明朝"/>
      <family val="1"/>
      <charset val="128"/>
    </font>
    <font>
      <b/>
      <sz val="12"/>
      <name val="BIZ UDゴシック"/>
      <family val="3"/>
      <charset val="128"/>
    </font>
    <font>
      <b/>
      <sz val="11"/>
      <name val="BIZ UDゴシック"/>
      <family val="3"/>
      <charset val="128"/>
    </font>
    <font>
      <b/>
      <sz val="12"/>
      <name val="BIZ UDPゴシック"/>
      <family val="3"/>
      <charset val="128"/>
    </font>
    <font>
      <b/>
      <sz val="16"/>
      <color theme="1"/>
      <name val="BIZ UDゴシック"/>
      <family val="3"/>
      <charset val="128"/>
    </font>
    <font>
      <b/>
      <sz val="16"/>
      <name val="BIZ UDゴシック"/>
      <family val="3"/>
      <charset val="128"/>
    </font>
    <font>
      <sz val="12"/>
      <color theme="1"/>
      <name val="BIZ UDゴシック"/>
      <family val="3"/>
      <charset val="128"/>
    </font>
    <font>
      <sz val="11"/>
      <color theme="1"/>
      <name val="BIZ UDゴシック"/>
      <family val="3"/>
      <charset val="128"/>
    </font>
    <font>
      <sz val="12"/>
      <name val="BIZ UDPゴシック"/>
      <family val="3"/>
      <charset val="128"/>
    </font>
    <font>
      <sz val="12"/>
      <name val="BIZ UDゴシック"/>
      <family val="3"/>
      <charset val="128"/>
    </font>
    <font>
      <sz val="11"/>
      <name val="BIZ UDゴシック"/>
      <family val="3"/>
      <charset val="128"/>
    </font>
    <font>
      <sz val="11"/>
      <color rgb="FFFF0000"/>
      <name val="BIZ UDゴシック"/>
      <family val="3"/>
      <charset val="128"/>
    </font>
    <font>
      <sz val="9"/>
      <color theme="1"/>
      <name val="BIZ UDゴシック"/>
      <family val="3"/>
      <charset val="128"/>
    </font>
    <font>
      <sz val="10"/>
      <color theme="1"/>
      <name val="BIZ UDゴシック"/>
      <family val="3"/>
      <charset val="128"/>
    </font>
    <font>
      <b/>
      <sz val="11"/>
      <color theme="1"/>
      <name val="BIZ UDゴシック"/>
      <family val="3"/>
      <charset val="128"/>
    </font>
    <font>
      <b/>
      <sz val="10"/>
      <color theme="1"/>
      <name val="BIZ UDゴシック"/>
      <family val="3"/>
      <charset val="128"/>
    </font>
    <font>
      <b/>
      <sz val="9"/>
      <color theme="1"/>
      <name val="BIZ UDゴシック"/>
      <family val="3"/>
      <charset val="128"/>
    </font>
    <font>
      <b/>
      <sz val="6"/>
      <name val="BIZ UDゴシック"/>
      <family val="3"/>
      <charset val="128"/>
    </font>
    <font>
      <b/>
      <sz val="8"/>
      <name val="BIZ UDゴシック"/>
      <family val="3"/>
      <charset val="128"/>
    </font>
    <font>
      <sz val="8"/>
      <name val="BIZ UDゴシック"/>
      <family val="3"/>
      <charset val="128"/>
    </font>
    <font>
      <b/>
      <sz val="12"/>
      <color theme="1"/>
      <name val="BIZ UDゴシック"/>
      <family val="3"/>
      <charset val="128"/>
    </font>
    <font>
      <sz val="10"/>
      <name val="BIZ UDゴシック"/>
      <family val="3"/>
      <charset val="128"/>
    </font>
    <font>
      <sz val="9"/>
      <name val="BIZ UDゴシック"/>
      <family val="3"/>
      <charset val="128"/>
    </font>
    <font>
      <sz val="16"/>
      <color theme="1"/>
      <name val="BIZ UDゴシック"/>
      <family val="3"/>
      <charset val="128"/>
    </font>
    <font>
      <b/>
      <sz val="10"/>
      <name val="BIZ UDゴシック"/>
      <family val="3"/>
      <charset val="128"/>
    </font>
    <font>
      <b/>
      <sz val="9"/>
      <name val="BIZ UDゴシック"/>
      <family val="3"/>
      <charset val="128"/>
    </font>
    <font>
      <b/>
      <sz val="14"/>
      <color theme="1"/>
      <name val="BIZ UDゴシック"/>
      <family val="3"/>
      <charset val="128"/>
    </font>
    <font>
      <b/>
      <sz val="14"/>
      <name val="BIZ UDゴシック"/>
      <family val="3"/>
      <charset val="128"/>
    </font>
    <font>
      <sz val="14"/>
      <color theme="1"/>
      <name val="BIZ UDゴシック"/>
      <family val="3"/>
      <charset val="128"/>
    </font>
    <font>
      <sz val="14"/>
      <name val="BIZ UDゴシック"/>
      <family val="3"/>
      <charset val="128"/>
    </font>
    <font>
      <sz val="16"/>
      <name val="BIZ UDゴシック"/>
      <family val="3"/>
      <charset val="128"/>
    </font>
    <font>
      <sz val="10.5"/>
      <name val="BIZ UDPゴシック"/>
      <family val="3"/>
      <charset val="128"/>
    </font>
    <font>
      <strike/>
      <sz val="12"/>
      <name val="BIZ UDPゴシック"/>
      <family val="3"/>
      <charset val="128"/>
    </font>
    <font>
      <b/>
      <sz val="18"/>
      <name val="BIZ UDゴシック"/>
      <family val="3"/>
      <charset val="128"/>
    </font>
    <font>
      <b/>
      <sz val="18"/>
      <name val="HG丸ｺﾞｼｯｸM-PRO"/>
      <family val="3"/>
      <charset val="128"/>
    </font>
    <font>
      <sz val="6"/>
      <name val="HGPｺﾞｼｯｸM"/>
      <family val="3"/>
      <charset val="128"/>
    </font>
    <font>
      <b/>
      <sz val="16"/>
      <color indexed="10"/>
      <name val="BIZ UDゴシック"/>
      <family val="3"/>
      <charset val="128"/>
    </font>
    <font>
      <sz val="11"/>
      <color indexed="10"/>
      <name val="BIZ UDゴシック"/>
      <family val="3"/>
      <charset val="128"/>
    </font>
    <font>
      <u/>
      <sz val="11"/>
      <name val="BIZ UDゴシック"/>
      <family val="3"/>
      <charset val="128"/>
    </font>
    <font>
      <b/>
      <sz val="5"/>
      <name val="BIZ UDゴシック"/>
      <family val="3"/>
      <charset val="128"/>
    </font>
    <font>
      <sz val="6"/>
      <name val="ＭＳ Ｐ明朝"/>
      <family val="1"/>
      <charset val="128"/>
    </font>
    <font>
      <sz val="8"/>
      <name val="ＭＳ Ｐ明朝"/>
      <family val="1"/>
      <charset val="128"/>
    </font>
    <font>
      <sz val="11"/>
      <color rgb="FFFF0000"/>
      <name val="ＭＳ Ｐ明朝"/>
      <family val="1"/>
      <charset val="128"/>
    </font>
    <font>
      <sz val="9"/>
      <color indexed="81"/>
      <name val="MS P ゴシック"/>
      <family val="3"/>
      <charset val="128"/>
    </font>
    <font>
      <b/>
      <sz val="9"/>
      <color indexed="81"/>
      <name val="MS P ゴシック"/>
      <family val="3"/>
      <charset val="128"/>
    </font>
    <font>
      <sz val="7"/>
      <name val="BIZ UDゴシック"/>
      <family val="3"/>
      <charset val="128"/>
    </font>
    <font>
      <b/>
      <sz val="16"/>
      <name val="ＭＳ Ｐ明朝"/>
      <family val="1"/>
      <charset val="128"/>
    </font>
    <font>
      <sz val="8"/>
      <name val="BIZ UDPゴシック"/>
      <family val="3"/>
      <charset val="128"/>
    </font>
    <font>
      <sz val="6"/>
      <name val="BIZ UDゴシック"/>
      <family val="3"/>
      <charset val="128"/>
    </font>
    <font>
      <sz val="12"/>
      <color theme="1"/>
      <name val="BIZ UDPゴシック"/>
      <family val="3"/>
      <charset val="128"/>
    </font>
    <font>
      <sz val="10"/>
      <color theme="1"/>
      <name val="BIZ UDPゴシック"/>
      <family val="3"/>
      <charset val="128"/>
    </font>
    <font>
      <b/>
      <sz val="6"/>
      <color theme="1"/>
      <name val="BIZ UDゴシック"/>
      <family val="3"/>
      <charset val="128"/>
    </font>
    <font>
      <sz val="14"/>
      <name val="BIZ UDPゴシック"/>
      <family val="3"/>
      <charset val="128"/>
    </font>
    <font>
      <sz val="10"/>
      <name val="BIZ UDP明朝 Medium"/>
      <family val="1"/>
      <charset val="128"/>
    </font>
    <font>
      <sz val="11"/>
      <name val="HG丸ｺﾞｼｯｸM-PRO"/>
      <family val="3"/>
      <charset val="128"/>
    </font>
    <font>
      <sz val="9"/>
      <name val="BIZ UDP明朝 Medium"/>
      <family val="1"/>
      <charset val="128"/>
    </font>
    <font>
      <sz val="8"/>
      <name val="BIZ UDP明朝 Medium"/>
      <family val="1"/>
      <charset val="128"/>
    </font>
    <font>
      <sz val="11"/>
      <name val="BIZ UDP明朝 Medium"/>
      <family val="1"/>
      <charset val="128"/>
    </font>
    <font>
      <sz val="11"/>
      <color theme="1"/>
      <name val="BIZ UDP明朝 Medium"/>
      <family val="1"/>
      <charset val="128"/>
    </font>
    <font>
      <sz val="10"/>
      <color rgb="FFFF0000"/>
      <name val="BIZ UDゴシック"/>
      <family val="3"/>
      <charset val="128"/>
    </font>
    <font>
      <sz val="16"/>
      <name val="ＭＳ Ｐ明朝"/>
      <family val="1"/>
      <charset val="128"/>
    </font>
    <font>
      <i/>
      <sz val="9"/>
      <name val="BIZ UDゴシック"/>
      <family val="3"/>
      <charset val="128"/>
    </font>
    <font>
      <i/>
      <sz val="10"/>
      <color theme="1"/>
      <name val="BIZ UDゴシック"/>
      <family val="3"/>
      <charset val="128"/>
    </font>
    <font>
      <i/>
      <sz val="6"/>
      <name val="BIZ UDゴシック"/>
      <family val="3"/>
      <charset val="128"/>
    </font>
    <font>
      <sz val="8"/>
      <name val="ＭＳ 明朝"/>
      <family val="1"/>
      <charset val="128"/>
    </font>
    <font>
      <b/>
      <sz val="10"/>
      <color rgb="FFFF0000"/>
      <name val="BIZ UDゴシック"/>
      <family val="3"/>
      <charset val="128"/>
    </font>
    <font>
      <sz val="9"/>
      <color rgb="FFFF0000"/>
      <name val="ＭＳ 明朝"/>
      <family val="1"/>
      <charset val="128"/>
    </font>
    <font>
      <sz val="12"/>
      <color rgb="FFFF0000"/>
      <name val="BIZ UDゴシック"/>
      <family val="3"/>
      <charset val="128"/>
    </font>
    <font>
      <b/>
      <sz val="12"/>
      <color rgb="FFFF0000"/>
      <name val="BIZ UDP明朝 Medium"/>
      <family val="1"/>
      <charset val="128"/>
    </font>
    <font>
      <b/>
      <sz val="12"/>
      <color rgb="FFFF0000"/>
      <name val="BIZ UDPゴシック"/>
      <family val="3"/>
      <charset val="128"/>
    </font>
    <font>
      <sz val="12"/>
      <color theme="3" tint="0.39997558519241921"/>
      <name val="BIZ UDゴシック"/>
      <family val="3"/>
      <charset val="128"/>
    </font>
    <font>
      <sz val="8"/>
      <color theme="1"/>
      <name val="BIZ UDゴシック"/>
      <family val="3"/>
      <charset val="128"/>
    </font>
    <font>
      <sz val="12"/>
      <color theme="4"/>
      <name val="ＭＳ Ｐゴシック"/>
      <family val="3"/>
      <charset val="128"/>
      <scheme val="major"/>
    </font>
    <font>
      <sz val="6"/>
      <color theme="1"/>
      <name val="BIZ UDゴシック"/>
      <family val="3"/>
      <charset val="128"/>
    </font>
  </fonts>
  <fills count="21">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E1E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D9D9"/>
        <bgColor indexed="64"/>
      </patternFill>
    </fill>
    <fill>
      <patternFill patternType="solid">
        <fgColor theme="9" tint="0.59999389629810485"/>
        <bgColor indexed="64"/>
      </patternFill>
    </fill>
    <fill>
      <patternFill patternType="solid">
        <fgColor rgb="FFABE9FF"/>
        <bgColor indexed="64"/>
      </patternFill>
    </fill>
    <fill>
      <patternFill patternType="solid">
        <fgColor rgb="FFE4C9FF"/>
        <bgColor indexed="64"/>
      </patternFill>
    </fill>
    <fill>
      <patternFill patternType="solid">
        <fgColor rgb="FF92D050"/>
        <bgColor indexed="64"/>
      </patternFill>
    </fill>
    <fill>
      <patternFill patternType="solid">
        <fgColor rgb="FF99FF99"/>
        <bgColor indexed="64"/>
      </patternFill>
    </fill>
    <fill>
      <patternFill patternType="solid">
        <fgColor theme="9" tint="0.79998168889431442"/>
        <bgColor indexed="64"/>
      </patternFill>
    </fill>
  </fills>
  <borders count="319">
    <border>
      <left/>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right style="thin">
        <color indexed="64"/>
      </right>
      <top style="hair">
        <color indexed="64"/>
      </top>
      <bottom/>
      <diagonal/>
    </border>
    <border>
      <left/>
      <right style="medium">
        <color indexed="64"/>
      </right>
      <top/>
      <bottom/>
      <diagonal/>
    </border>
    <border>
      <left style="thin">
        <color indexed="64"/>
      </left>
      <right style="medium">
        <color indexed="64"/>
      </right>
      <top/>
      <bottom style="hair">
        <color indexed="64"/>
      </bottom>
      <diagonal/>
    </border>
    <border>
      <left/>
      <right/>
      <top style="double">
        <color indexed="64"/>
      </top>
      <bottom style="medium">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diagonalDown="1">
      <left style="medium">
        <color indexed="64"/>
      </left>
      <right/>
      <top style="medium">
        <color indexed="64"/>
      </top>
      <bottom style="double">
        <color indexed="64"/>
      </bottom>
      <diagonal style="hair">
        <color indexed="64"/>
      </diagonal>
    </border>
    <border diagonalDown="1">
      <left/>
      <right/>
      <top style="medium">
        <color indexed="64"/>
      </top>
      <bottom style="double">
        <color indexed="64"/>
      </bottom>
      <diagonal style="hair">
        <color indexed="64"/>
      </diagonal>
    </border>
    <border diagonalDown="1">
      <left/>
      <right style="thin">
        <color indexed="64"/>
      </right>
      <top style="medium">
        <color indexed="64"/>
      </top>
      <bottom style="double">
        <color indexed="64"/>
      </bottom>
      <diagonal style="hair">
        <color indexed="64"/>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bottom/>
      <diagonal/>
    </border>
    <border>
      <left style="medium">
        <color indexed="64"/>
      </left>
      <right style="hair">
        <color indexed="64"/>
      </right>
      <top/>
      <bottom/>
      <diagonal/>
    </border>
    <border>
      <left style="thin">
        <color indexed="64"/>
      </left>
      <right/>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diagonalUp="1">
      <left style="medium">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bottom style="double">
        <color indexed="64"/>
      </bottom>
      <diagonal/>
    </border>
    <border>
      <left style="hair">
        <color indexed="64"/>
      </left>
      <right/>
      <top/>
      <bottom style="double">
        <color indexed="64"/>
      </bottom>
      <diagonal/>
    </border>
    <border>
      <left style="medium">
        <color indexed="64"/>
      </left>
      <right/>
      <top style="double">
        <color indexed="64"/>
      </top>
      <bottom/>
      <diagonal/>
    </border>
    <border>
      <left style="medium">
        <color indexed="64"/>
      </left>
      <right/>
      <top style="thin">
        <color indexed="64"/>
      </top>
      <bottom/>
      <diagonal/>
    </border>
    <border>
      <left/>
      <right/>
      <top style="thin">
        <color indexed="64"/>
      </top>
      <bottom/>
      <diagonal/>
    </border>
    <border>
      <left style="hair">
        <color indexed="64"/>
      </left>
      <right/>
      <top style="thin">
        <color indexed="64"/>
      </top>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diagonal/>
    </border>
    <border>
      <left style="thin">
        <color auto="1"/>
      </left>
      <right style="thin">
        <color auto="1"/>
      </right>
      <top style="hair">
        <color auto="1"/>
      </top>
      <bottom/>
      <diagonal/>
    </border>
    <border>
      <left style="thin">
        <color auto="1"/>
      </left>
      <right style="thin">
        <color auto="1"/>
      </right>
      <top style="thin">
        <color auto="1"/>
      </top>
      <bottom style="hair">
        <color auto="1"/>
      </bottom>
      <diagonal/>
    </border>
    <border>
      <left style="thin">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double">
        <color indexed="64"/>
      </right>
      <top/>
      <bottom/>
      <diagonal/>
    </border>
    <border>
      <left style="hair">
        <color indexed="64"/>
      </left>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auto="1"/>
      </left>
      <right style="double">
        <color auto="1"/>
      </right>
      <top style="double">
        <color auto="1"/>
      </top>
      <bottom style="double">
        <color auto="1"/>
      </bottom>
      <diagonal/>
    </border>
    <border>
      <left style="double">
        <color auto="1"/>
      </left>
      <right style="thin">
        <color indexed="64"/>
      </right>
      <top style="double">
        <color auto="1"/>
      </top>
      <bottom style="double">
        <color auto="1"/>
      </bottom>
      <diagonal/>
    </border>
    <border>
      <left style="thin">
        <color indexed="64"/>
      </left>
      <right style="double">
        <color auto="1"/>
      </right>
      <top style="double">
        <color auto="1"/>
      </top>
      <bottom style="double">
        <color auto="1"/>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style="thin">
        <color indexed="64"/>
      </left>
      <right style="hair">
        <color indexed="64"/>
      </right>
      <top/>
      <bottom/>
      <diagonal/>
    </border>
    <border>
      <left style="hair">
        <color indexed="64"/>
      </left>
      <right style="hair">
        <color indexed="64"/>
      </right>
      <top style="hair">
        <color indexed="64"/>
      </top>
      <bottom style="dotted">
        <color indexed="64"/>
      </bottom>
      <diagonal/>
    </border>
    <border>
      <left style="thin">
        <color indexed="64"/>
      </left>
      <right style="hair">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medium">
        <color indexed="64"/>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auto="1"/>
      </left>
      <right style="medium">
        <color indexed="64"/>
      </right>
      <top style="hair">
        <color auto="1"/>
      </top>
      <bottom style="medium">
        <color indexed="64"/>
      </bottom>
      <diagonal/>
    </border>
    <border>
      <left style="medium">
        <color indexed="64"/>
      </left>
      <right style="thin">
        <color indexed="64"/>
      </right>
      <top/>
      <bottom style="hair">
        <color indexed="64"/>
      </bottom>
      <diagonal/>
    </border>
    <border>
      <left style="medium">
        <color indexed="64"/>
      </left>
      <right style="double">
        <color indexed="64"/>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double">
        <color indexed="64"/>
      </top>
      <bottom style="hair">
        <color indexed="64"/>
      </bottom>
      <diagonal style="thin">
        <color indexed="64"/>
      </diagonal>
    </border>
    <border diagonalUp="1">
      <left/>
      <right style="medium">
        <color indexed="64"/>
      </right>
      <top style="double">
        <color indexed="64"/>
      </top>
      <bottom style="hair">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right style="medium">
        <color indexed="64"/>
      </right>
      <top style="hair">
        <color auto="1"/>
      </top>
      <bottom style="double">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indexed="64"/>
      </left>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right style="double">
        <color indexed="64"/>
      </right>
      <top/>
      <bottom style="thin">
        <color indexed="64"/>
      </bottom>
      <diagonal/>
    </border>
    <border>
      <left/>
      <right style="double">
        <color indexed="64"/>
      </right>
      <top/>
      <bottom style="hair">
        <color indexed="64"/>
      </bottom>
      <diagonal/>
    </border>
    <border>
      <left/>
      <right style="double">
        <color indexed="64"/>
      </right>
      <top style="hair">
        <color indexed="64"/>
      </top>
      <bottom style="medium">
        <color indexed="64"/>
      </bottom>
      <diagonal/>
    </border>
    <border>
      <left/>
      <right style="double">
        <color indexed="64"/>
      </right>
      <top style="medium">
        <color indexed="64"/>
      </top>
      <bottom style="double">
        <color indexed="64"/>
      </bottom>
      <diagonal/>
    </border>
    <border>
      <left/>
      <right style="double">
        <color indexed="64"/>
      </right>
      <top style="medium">
        <color indexed="64"/>
      </top>
      <bottom style="hair">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hair">
        <color auto="1"/>
      </bottom>
      <diagonal/>
    </border>
    <border>
      <left style="medium">
        <color indexed="64"/>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hair">
        <color indexed="64"/>
      </top>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thin">
        <color indexed="64"/>
      </top>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dotted">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910">
    <xf numFmtId="0" fontId="0" fillId="0" borderId="0" xfId="0"/>
    <xf numFmtId="0" fontId="0" fillId="0" borderId="0" xfId="0" applyFont="1"/>
    <xf numFmtId="0" fontId="5"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24" xfId="0" applyFont="1" applyBorder="1" applyAlignment="1">
      <alignment vertical="center"/>
    </xf>
    <xf numFmtId="0" fontId="7" fillId="0" borderId="0" xfId="0" applyFont="1"/>
    <xf numFmtId="0" fontId="5" fillId="0" borderId="0" xfId="0" applyFont="1" applyBorder="1" applyAlignment="1">
      <alignment vertical="center" wrapText="1"/>
    </xf>
    <xf numFmtId="0" fontId="7" fillId="0" borderId="0" xfId="0" applyFont="1" applyBorder="1"/>
    <xf numFmtId="0" fontId="5" fillId="0" borderId="0" xfId="0" applyFont="1" applyFill="1" applyAlignment="1">
      <alignment vertical="center"/>
    </xf>
    <xf numFmtId="0" fontId="7" fillId="0" borderId="0" xfId="0" applyFont="1" applyFill="1"/>
    <xf numFmtId="0" fontId="6" fillId="0" borderId="0" xfId="0" applyFont="1"/>
    <xf numFmtId="0" fontId="5" fillId="0" borderId="0" xfId="0" applyFont="1" applyFill="1" applyBorder="1" applyAlignment="1">
      <alignment vertical="center"/>
    </xf>
    <xf numFmtId="0" fontId="5" fillId="0" borderId="0" xfId="0" applyFont="1" applyFill="1" applyBorder="1" applyAlignment="1" applyProtection="1">
      <alignment horizontal="center" vertical="center"/>
      <protection locked="0"/>
    </xf>
    <xf numFmtId="0" fontId="5" fillId="0" borderId="27" xfId="0" applyFont="1" applyBorder="1" applyAlignment="1">
      <alignment horizontal="right" vertical="center"/>
    </xf>
    <xf numFmtId="0" fontId="5" fillId="0" borderId="0" xfId="0" applyFont="1" applyBorder="1" applyAlignment="1">
      <alignment vertical="center" shrinkToFit="1"/>
    </xf>
    <xf numFmtId="0" fontId="5" fillId="0" borderId="65" xfId="0" applyFont="1" applyBorder="1" applyAlignment="1">
      <alignment horizontal="right" vertical="center" shrinkToFit="1"/>
    </xf>
    <xf numFmtId="0" fontId="5" fillId="0" borderId="67" xfId="0" applyFont="1" applyBorder="1" applyAlignment="1">
      <alignment horizontal="center" vertical="center"/>
    </xf>
    <xf numFmtId="0" fontId="5" fillId="0" borderId="2" xfId="0" applyFont="1" applyBorder="1" applyAlignment="1">
      <alignment vertical="center" shrinkToFit="1"/>
    </xf>
    <xf numFmtId="0" fontId="5" fillId="0" borderId="68" xfId="0" applyFont="1" applyBorder="1" applyAlignment="1">
      <alignment vertical="center" shrinkToFit="1"/>
    </xf>
    <xf numFmtId="0" fontId="5" fillId="0" borderId="27" xfId="0" applyFont="1" applyFill="1" applyBorder="1" applyAlignment="1">
      <alignment horizontal="right" vertical="center"/>
    </xf>
    <xf numFmtId="0" fontId="5" fillId="0" borderId="0" xfId="0" applyFont="1" applyFill="1" applyBorder="1" applyAlignment="1">
      <alignment vertical="center" shrinkToFit="1"/>
    </xf>
    <xf numFmtId="0" fontId="5" fillId="0" borderId="65" xfId="0" applyFont="1" applyFill="1" applyBorder="1" applyAlignment="1">
      <alignment horizontal="right" vertical="center" shrinkToFit="1"/>
    </xf>
    <xf numFmtId="0" fontId="5" fillId="0" borderId="28" xfId="0" applyFont="1" applyFill="1" applyBorder="1" applyAlignment="1">
      <alignment horizontal="center" vertical="center"/>
    </xf>
    <xf numFmtId="0" fontId="5" fillId="0" borderId="24" xfId="0" applyFont="1" applyFill="1" applyBorder="1" applyAlignment="1">
      <alignment vertical="center" shrinkToFit="1"/>
    </xf>
    <xf numFmtId="0" fontId="5" fillId="0" borderId="74" xfId="0" applyFont="1" applyFill="1" applyBorder="1" applyAlignment="1">
      <alignment vertical="center" shrinkToFit="1"/>
    </xf>
    <xf numFmtId="0" fontId="5" fillId="0" borderId="0" xfId="0" applyFont="1" applyAlignment="1">
      <alignment horizontal="right" vertical="center"/>
    </xf>
    <xf numFmtId="0" fontId="10" fillId="0" borderId="51" xfId="0" applyFont="1" applyFill="1" applyBorder="1" applyAlignment="1">
      <alignment horizontal="center" vertical="center" shrinkToFit="1"/>
    </xf>
    <xf numFmtId="0" fontId="10" fillId="0" borderId="53" xfId="0" applyFont="1" applyBorder="1" applyAlignment="1">
      <alignment horizontal="center" vertical="center" shrinkToFit="1"/>
    </xf>
    <xf numFmtId="0" fontId="10" fillId="0" borderId="55" xfId="0" applyFont="1" applyFill="1" applyBorder="1" applyAlignment="1">
      <alignment horizontal="center" vertical="center" shrinkToFit="1"/>
    </xf>
    <xf numFmtId="0" fontId="10" fillId="0" borderId="57" xfId="0" applyFont="1" applyBorder="1" applyAlignment="1">
      <alignment horizontal="center" vertical="center" shrinkToFit="1"/>
    </xf>
    <xf numFmtId="0" fontId="10" fillId="0" borderId="0" xfId="0" applyFont="1" applyBorder="1" applyAlignment="1">
      <alignment horizontal="center" vertical="center"/>
    </xf>
    <xf numFmtId="0" fontId="5" fillId="0" borderId="13" xfId="0" applyFont="1" applyBorder="1" applyAlignment="1">
      <alignment vertical="center"/>
    </xf>
    <xf numFmtId="0" fontId="5" fillId="0" borderId="17" xfId="0" applyFont="1" applyBorder="1" applyAlignment="1">
      <alignment vertical="center"/>
    </xf>
    <xf numFmtId="0" fontId="5" fillId="0" borderId="92" xfId="0" applyFont="1" applyBorder="1" applyAlignment="1">
      <alignment vertical="center"/>
    </xf>
    <xf numFmtId="0" fontId="5" fillId="0" borderId="23" xfId="0" applyFont="1" applyBorder="1" applyAlignment="1">
      <alignment vertical="center"/>
    </xf>
    <xf numFmtId="0" fontId="11" fillId="0" borderId="0" xfId="0" applyFont="1" applyAlignment="1">
      <alignment horizontal="center" vertical="center"/>
    </xf>
    <xf numFmtId="0" fontId="0"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0" xfId="0" applyFont="1" applyFill="1" applyBorder="1" applyAlignment="1">
      <alignment horizontal="center" vertical="center"/>
    </xf>
    <xf numFmtId="0" fontId="10" fillId="0" borderId="112" xfId="0" applyFont="1" applyFill="1" applyBorder="1" applyAlignment="1">
      <alignment horizontal="center" vertical="center" shrinkToFit="1"/>
    </xf>
    <xf numFmtId="0" fontId="10" fillId="0" borderId="119" xfId="0" applyFont="1" applyBorder="1" applyAlignment="1">
      <alignment horizontal="center" vertical="center" shrinkToFit="1"/>
    </xf>
    <xf numFmtId="0" fontId="10" fillId="0" borderId="132" xfId="0" applyFont="1" applyFill="1" applyBorder="1" applyAlignment="1">
      <alignment horizontal="center" vertical="center" shrinkToFit="1"/>
    </xf>
    <xf numFmtId="0" fontId="10" fillId="0" borderId="120" xfId="0" applyFont="1" applyBorder="1" applyAlignment="1">
      <alignment horizontal="center" vertical="center" shrinkToFit="1"/>
    </xf>
    <xf numFmtId="0" fontId="5" fillId="0" borderId="92" xfId="0" applyFont="1" applyFill="1" applyBorder="1" applyAlignment="1">
      <alignment horizontal="center" vertical="center" shrinkToFit="1"/>
    </xf>
    <xf numFmtId="0" fontId="5" fillId="0" borderId="92" xfId="0" applyFont="1" applyBorder="1" applyAlignment="1">
      <alignment horizontal="center" vertical="center"/>
    </xf>
    <xf numFmtId="0" fontId="5" fillId="0" borderId="92" xfId="0" applyFont="1" applyFill="1" applyBorder="1" applyAlignment="1">
      <alignment horizontal="center" vertical="center"/>
    </xf>
    <xf numFmtId="0" fontId="12" fillId="0" borderId="24" xfId="0" applyFont="1" applyBorder="1" applyAlignment="1">
      <alignment horizontal="right" vertical="center"/>
    </xf>
    <xf numFmtId="0" fontId="5" fillId="0" borderId="134"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7" xfId="0" applyFont="1" applyFill="1" applyBorder="1" applyAlignment="1">
      <alignment horizontal="center" vertical="center"/>
    </xf>
    <xf numFmtId="0" fontId="12" fillId="0" borderId="0" xfId="0" applyFont="1" applyBorder="1" applyAlignment="1">
      <alignment vertical="center"/>
    </xf>
    <xf numFmtId="0" fontId="12" fillId="0" borderId="24" xfId="0" applyFont="1" applyFill="1" applyBorder="1" applyAlignment="1">
      <alignment vertical="center"/>
    </xf>
    <xf numFmtId="0" fontId="12" fillId="0" borderId="17" xfId="0" applyFont="1" applyFill="1" applyBorder="1" applyAlignment="1">
      <alignment vertical="center"/>
    </xf>
    <xf numFmtId="0" fontId="12" fillId="0" borderId="25" xfId="0" applyFont="1" applyFill="1" applyBorder="1" applyAlignment="1">
      <alignment vertical="center"/>
    </xf>
    <xf numFmtId="0" fontId="0" fillId="0" borderId="0" xfId="0" applyFont="1" applyBorder="1" applyAlignment="1">
      <alignment vertical="center"/>
    </xf>
    <xf numFmtId="0" fontId="4" fillId="0" borderId="0" xfId="0" applyFont="1" applyFill="1" applyAlignment="1">
      <alignment vertical="center"/>
    </xf>
    <xf numFmtId="0" fontId="3" fillId="0" borderId="0" xfId="0" applyFont="1" applyAlignment="1">
      <alignment vertical="center"/>
    </xf>
    <xf numFmtId="0" fontId="14" fillId="0" borderId="0" xfId="0" applyFont="1" applyAlignment="1">
      <alignment horizontal="center" vertical="center"/>
    </xf>
    <xf numFmtId="0" fontId="4" fillId="0" borderId="0" xfId="0" applyFont="1" applyBorder="1" applyAlignment="1">
      <alignment vertical="center"/>
    </xf>
    <xf numFmtId="0" fontId="11" fillId="0" borderId="0" xfId="0" applyFont="1" applyAlignment="1">
      <alignment vertical="center"/>
    </xf>
    <xf numFmtId="0" fontId="16" fillId="0" borderId="0" xfId="0" applyFont="1" applyBorder="1" applyAlignment="1">
      <alignment horizontal="center" vertical="center" readingOrder="1"/>
    </xf>
    <xf numFmtId="0" fontId="0" fillId="0" borderId="24" xfId="0" applyBorder="1" applyAlignment="1">
      <alignment vertical="center"/>
    </xf>
    <xf numFmtId="0" fontId="12" fillId="0" borderId="92" xfId="0" applyFont="1" applyBorder="1" applyAlignment="1">
      <alignment horizontal="right" vertical="center"/>
    </xf>
    <xf numFmtId="0" fontId="5" fillId="0" borderId="0" xfId="0" applyFont="1" applyBorder="1" applyAlignment="1">
      <alignment horizontal="center" vertical="center"/>
    </xf>
    <xf numFmtId="0" fontId="10" fillId="3" borderId="112" xfId="0" applyFont="1" applyFill="1" applyBorder="1" applyAlignment="1">
      <alignment horizontal="center" vertical="center" shrinkToFit="1"/>
    </xf>
    <xf numFmtId="0" fontId="10" fillId="3" borderId="51" xfId="0" applyFont="1" applyFill="1" applyBorder="1" applyAlignment="1">
      <alignment horizontal="center" vertical="center" shrinkToFit="1"/>
    </xf>
    <xf numFmtId="0" fontId="10" fillId="3" borderId="132" xfId="0" applyFont="1" applyFill="1" applyBorder="1" applyAlignment="1">
      <alignment horizontal="center" vertical="center" shrinkToFit="1"/>
    </xf>
    <xf numFmtId="0" fontId="10" fillId="3" borderId="55" xfId="0" applyFont="1" applyFill="1" applyBorder="1" applyAlignment="1">
      <alignment horizontal="center" vertical="center" shrinkToFit="1"/>
    </xf>
    <xf numFmtId="0" fontId="5" fillId="0" borderId="0" xfId="0" applyFont="1" applyAlignment="1">
      <alignment vertical="center"/>
    </xf>
    <xf numFmtId="0" fontId="0" fillId="0" borderId="0" xfId="0" applyFont="1" applyAlignment="1">
      <alignment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8" fillId="0" borderId="0" xfId="0" applyFont="1" applyBorder="1" applyAlignment="1">
      <alignment horizontal="center" vertical="center"/>
    </xf>
    <xf numFmtId="0" fontId="5" fillId="0" borderId="0" xfId="0" applyFont="1" applyAlignment="1">
      <alignment vertical="center"/>
    </xf>
    <xf numFmtId="0" fontId="11" fillId="0" borderId="0" xfId="0" applyFont="1" applyAlignment="1">
      <alignment vertical="center"/>
    </xf>
    <xf numFmtId="0" fontId="5" fillId="0" borderId="87" xfId="0" applyFont="1" applyBorder="1" applyAlignment="1">
      <alignment vertical="center"/>
    </xf>
    <xf numFmtId="0" fontId="5" fillId="0" borderId="88" xfId="0" applyFont="1" applyBorder="1" applyAlignment="1">
      <alignment vertical="center"/>
    </xf>
    <xf numFmtId="0" fontId="5" fillId="0" borderId="0" xfId="0" applyFont="1" applyFill="1" applyBorder="1" applyAlignment="1">
      <alignment horizontal="left" vertical="top"/>
    </xf>
    <xf numFmtId="0" fontId="12" fillId="0" borderId="24" xfId="0" applyFont="1" applyFill="1" applyBorder="1" applyAlignment="1">
      <alignment horizontal="right" vertical="center"/>
    </xf>
    <xf numFmtId="0" fontId="0" fillId="0" borderId="24" xfId="0" applyFont="1" applyFill="1" applyBorder="1" applyAlignment="1">
      <alignment vertical="center"/>
    </xf>
    <xf numFmtId="0" fontId="0" fillId="0" borderId="24" xfId="0" applyFill="1" applyBorder="1" applyAlignment="1">
      <alignment vertical="center"/>
    </xf>
    <xf numFmtId="0" fontId="5" fillId="0" borderId="0" xfId="0" applyFont="1" applyAlignment="1">
      <alignment vertical="center"/>
    </xf>
    <xf numFmtId="0" fontId="17" fillId="0" borderId="0" xfId="0" applyFont="1"/>
    <xf numFmtId="0" fontId="10" fillId="4" borderId="152" xfId="0" applyFont="1" applyFill="1" applyBorder="1" applyAlignment="1">
      <alignment horizontal="center" vertical="center"/>
    </xf>
    <xf numFmtId="0" fontId="10" fillId="4" borderId="50" xfId="0" applyFont="1" applyFill="1" applyBorder="1" applyAlignment="1">
      <alignment horizontal="center" vertical="center"/>
    </xf>
    <xf numFmtId="0" fontId="10" fillId="4" borderId="54" xfId="0" applyFont="1" applyFill="1" applyBorder="1" applyAlignment="1">
      <alignment horizontal="center" vertical="center"/>
    </xf>
    <xf numFmtId="0" fontId="10" fillId="3" borderId="79" xfId="0" applyFont="1" applyFill="1" applyBorder="1" applyAlignment="1">
      <alignment horizontal="center" vertical="center" shrinkToFit="1"/>
    </xf>
    <xf numFmtId="0" fontId="10" fillId="0" borderId="79" xfId="0" applyFont="1" applyFill="1" applyBorder="1" applyAlignment="1">
      <alignment horizontal="center" vertical="center" shrinkToFit="1"/>
    </xf>
    <xf numFmtId="0" fontId="10" fillId="0" borderId="153" xfId="0" applyFont="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Alignment="1">
      <alignment vertical="center" shrinkToFit="1"/>
    </xf>
    <xf numFmtId="0" fontId="0"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vertical="center"/>
    </xf>
    <xf numFmtId="0" fontId="7" fillId="0" borderId="0" xfId="0" applyFont="1" applyFill="1" applyAlignment="1">
      <alignment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xf>
    <xf numFmtId="183" fontId="0" fillId="0" borderId="0" xfId="0" applyNumberFormat="1" applyFont="1" applyFill="1" applyBorder="1" applyAlignment="1">
      <alignment horizontal="right" vertical="center"/>
    </xf>
    <xf numFmtId="0" fontId="11" fillId="0" borderId="0" xfId="0" applyFont="1" applyAlignment="1">
      <alignment horizontal="right" vertical="center"/>
    </xf>
    <xf numFmtId="0" fontId="18" fillId="0" borderId="0" xfId="0" applyFont="1" applyAlignment="1">
      <alignment vertical="center"/>
    </xf>
    <xf numFmtId="0" fontId="18" fillId="5" borderId="13"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5" fillId="3" borderId="0"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0" borderId="17" xfId="0" applyFont="1" applyBorder="1" applyAlignment="1">
      <alignment horizontal="center" vertical="center" shrinkToFit="1"/>
    </xf>
    <xf numFmtId="0" fontId="5" fillId="4" borderId="13" xfId="0" applyFont="1" applyFill="1" applyBorder="1" applyAlignment="1">
      <alignment horizontal="center" vertical="center" shrinkToFit="1"/>
    </xf>
    <xf numFmtId="0" fontId="5" fillId="4" borderId="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0"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Border="1" applyAlignment="1">
      <alignment vertical="center"/>
    </xf>
    <xf numFmtId="0" fontId="4" fillId="0" borderId="0" xfId="0" applyFont="1" applyAlignment="1">
      <alignment vertical="center" shrinkToFit="1"/>
    </xf>
    <xf numFmtId="0" fontId="6" fillId="0" borderId="0" xfId="0" applyFont="1" applyAlignment="1">
      <alignment horizontal="right" vertical="center"/>
    </xf>
    <xf numFmtId="0" fontId="0" fillId="0" borderId="0" xfId="0" applyAlignment="1">
      <alignment vertical="center"/>
    </xf>
    <xf numFmtId="0" fontId="0" fillId="0" borderId="0" xfId="0" applyAlignment="1">
      <alignment vertical="center" shrinkToFit="1"/>
    </xf>
    <xf numFmtId="0" fontId="0" fillId="0" borderId="0" xfId="0" applyAlignment="1">
      <alignment horizontal="center" vertical="center"/>
    </xf>
    <xf numFmtId="0" fontId="5" fillId="7" borderId="0" xfId="0" applyFont="1" applyFill="1" applyAlignment="1">
      <alignment vertical="center"/>
    </xf>
    <xf numFmtId="0" fontId="0" fillId="7" borderId="0" xfId="0" applyFill="1" applyBorder="1" applyAlignment="1">
      <alignment horizontal="center" vertical="center" shrinkToFit="1"/>
    </xf>
    <xf numFmtId="0" fontId="5" fillId="7" borderId="0" xfId="0" applyFont="1" applyFill="1" applyBorder="1" applyAlignment="1">
      <alignment vertical="center" wrapText="1"/>
    </xf>
    <xf numFmtId="0" fontId="7" fillId="7" borderId="0" xfId="0" applyFont="1" applyFill="1"/>
    <xf numFmtId="0" fontId="6" fillId="0" borderId="0" xfId="0" applyFont="1" applyFill="1" applyBorder="1" applyAlignment="1">
      <alignment vertical="center"/>
    </xf>
    <xf numFmtId="0" fontId="5" fillId="0" borderId="0" xfId="0" applyFont="1" applyFill="1" applyAlignment="1">
      <alignment horizontal="center" vertical="center" shrinkToFit="1"/>
    </xf>
    <xf numFmtId="0" fontId="17" fillId="0" borderId="0" xfId="0" applyFont="1" applyFill="1" applyAlignment="1">
      <alignment vertical="center"/>
    </xf>
    <xf numFmtId="0" fontId="4" fillId="0" borderId="0" xfId="0" applyFont="1" applyAlignment="1">
      <alignment horizontal="center" vertical="center"/>
    </xf>
    <xf numFmtId="0" fontId="4" fillId="8" borderId="216" xfId="0" applyFont="1" applyFill="1" applyBorder="1" applyAlignment="1">
      <alignment horizontal="center" vertical="center" shrinkToFit="1"/>
    </xf>
    <xf numFmtId="0" fontId="30"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33" fillId="0" borderId="0" xfId="0" applyFont="1"/>
    <xf numFmtId="0" fontId="23" fillId="0" borderId="0" xfId="0" applyFont="1" applyAlignment="1">
      <alignment vertical="center"/>
    </xf>
    <xf numFmtId="0" fontId="32" fillId="0" borderId="0" xfId="0" applyFont="1"/>
    <xf numFmtId="0" fontId="32" fillId="0" borderId="0" xfId="0" applyFont="1" applyFill="1" applyAlignment="1">
      <alignment vertical="center"/>
    </xf>
    <xf numFmtId="0" fontId="32" fillId="0" borderId="0" xfId="0" applyFont="1" applyFill="1" applyBorder="1" applyAlignment="1">
      <alignment horizontal="center" vertical="center"/>
    </xf>
    <xf numFmtId="0" fontId="32" fillId="0" borderId="0" xfId="0" applyFont="1" applyFill="1" applyBorder="1" applyAlignment="1">
      <alignment vertical="center"/>
    </xf>
    <xf numFmtId="0" fontId="32" fillId="0" borderId="0" xfId="0" applyFont="1" applyFill="1"/>
    <xf numFmtId="0" fontId="32" fillId="0" borderId="0" xfId="0" applyFont="1" applyBorder="1" applyAlignment="1">
      <alignment vertical="center"/>
    </xf>
    <xf numFmtId="0" fontId="32" fillId="0" borderId="0" xfId="0" applyFont="1" applyBorder="1"/>
    <xf numFmtId="0" fontId="23" fillId="0" borderId="0" xfId="0" applyFont="1" applyBorder="1" applyAlignment="1">
      <alignment horizontal="center" vertical="center"/>
    </xf>
    <xf numFmtId="0" fontId="23" fillId="0" borderId="0" xfId="0" applyFont="1" applyBorder="1" applyAlignment="1">
      <alignment vertical="center"/>
    </xf>
    <xf numFmtId="0" fontId="24" fillId="0" borderId="0" xfId="0" applyFont="1"/>
    <xf numFmtId="0" fontId="34" fillId="0" borderId="0" xfId="0" applyFont="1" applyAlignment="1">
      <alignment vertical="center"/>
    </xf>
    <xf numFmtId="0" fontId="34" fillId="0" borderId="0" xfId="0" applyFont="1" applyBorder="1" applyAlignment="1">
      <alignment horizontal="center" vertical="center"/>
    </xf>
    <xf numFmtId="0" fontId="34" fillId="0" borderId="0" xfId="0" applyFont="1" applyBorder="1" applyAlignment="1">
      <alignment vertical="center"/>
    </xf>
    <xf numFmtId="0" fontId="35" fillId="0" borderId="0" xfId="0" applyFont="1" applyAlignment="1">
      <alignment vertical="center"/>
    </xf>
    <xf numFmtId="0" fontId="35" fillId="0" borderId="0" xfId="0" applyFont="1" applyBorder="1" applyAlignment="1">
      <alignment horizontal="center" vertical="center"/>
    </xf>
    <xf numFmtId="0" fontId="35" fillId="0" borderId="0" xfId="0" applyFont="1" applyBorder="1" applyAlignment="1">
      <alignment vertical="center"/>
    </xf>
    <xf numFmtId="0" fontId="36" fillId="0" borderId="0" xfId="0" applyFont="1"/>
    <xf numFmtId="0" fontId="32" fillId="0" borderId="0" xfId="0" applyFont="1" applyBorder="1" applyAlignment="1">
      <alignment horizontal="center" vertical="center"/>
    </xf>
    <xf numFmtId="0" fontId="35" fillId="0" borderId="0" xfId="0" applyFont="1" applyBorder="1" applyAlignment="1"/>
    <xf numFmtId="0" fontId="37" fillId="0" borderId="0" xfId="0" applyFont="1"/>
    <xf numFmtId="0" fontId="32" fillId="0" borderId="0" xfId="0" applyFont="1" applyBorder="1" applyAlignment="1"/>
    <xf numFmtId="0" fontId="30" fillId="0" borderId="0" xfId="0" quotePrefix="1" applyFont="1" applyAlignment="1">
      <alignment horizontal="center" vertical="center"/>
    </xf>
    <xf numFmtId="0" fontId="30" fillId="0" borderId="0" xfId="0" applyFont="1" applyAlignment="1">
      <alignment vertical="center"/>
    </xf>
    <xf numFmtId="0" fontId="33" fillId="0" borderId="0" xfId="0" applyFont="1" applyAlignment="1">
      <alignment vertical="center"/>
    </xf>
    <xf numFmtId="0" fontId="33" fillId="0" borderId="0" xfId="0" applyFont="1" applyBorder="1" applyAlignment="1">
      <alignment vertical="center"/>
    </xf>
    <xf numFmtId="0" fontId="39" fillId="0" borderId="0" xfId="0" applyFont="1" applyAlignment="1">
      <alignment vertical="center"/>
    </xf>
    <xf numFmtId="0" fontId="39" fillId="0" borderId="0" xfId="0" applyFont="1"/>
    <xf numFmtId="0" fontId="32" fillId="0" borderId="21" xfId="0" applyFont="1" applyBorder="1" applyAlignment="1">
      <alignment vertical="center"/>
    </xf>
    <xf numFmtId="0" fontId="32" fillId="0" borderId="22" xfId="0" applyFont="1" applyBorder="1" applyAlignment="1">
      <alignment vertical="center"/>
    </xf>
    <xf numFmtId="0" fontId="46" fillId="0" borderId="22" xfId="0" applyFont="1" applyBorder="1" applyAlignment="1">
      <alignment horizontal="center" vertical="center"/>
    </xf>
    <xf numFmtId="0" fontId="32" fillId="0" borderId="133" xfId="0" applyFont="1" applyBorder="1" applyAlignment="1">
      <alignment vertical="center"/>
    </xf>
    <xf numFmtId="0" fontId="32" fillId="0" borderId="11" xfId="0" applyFont="1" applyBorder="1" applyAlignment="1">
      <alignment vertical="center"/>
    </xf>
    <xf numFmtId="0" fontId="35" fillId="0" borderId="0" xfId="0" applyFont="1"/>
    <xf numFmtId="0" fontId="49" fillId="0" borderId="0" xfId="0" quotePrefix="1" applyFont="1" applyAlignment="1">
      <alignment horizontal="center" vertical="center"/>
    </xf>
    <xf numFmtId="0" fontId="49"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33" fillId="0" borderId="0" xfId="0" applyFont="1" applyFill="1" applyAlignment="1">
      <alignment vertical="center"/>
    </xf>
    <xf numFmtId="0" fontId="33" fillId="0" borderId="0" xfId="0" applyFont="1" applyFill="1" applyAlignment="1">
      <alignment horizontal="left" vertical="center" wrapText="1"/>
    </xf>
    <xf numFmtId="0" fontId="33" fillId="0" borderId="0" xfId="0" applyFont="1" applyAlignment="1">
      <alignment vertical="center" wrapText="1"/>
    </xf>
    <xf numFmtId="0" fontId="33" fillId="0" borderId="0" xfId="0" applyFont="1" applyAlignment="1">
      <alignment horizontal="center" vertical="center"/>
    </xf>
    <xf numFmtId="0" fontId="53" fillId="0" borderId="0" xfId="0" applyFont="1" applyAlignment="1">
      <alignment vertical="center"/>
    </xf>
    <xf numFmtId="0" fontId="54" fillId="0" borderId="0" xfId="0" applyFont="1" applyAlignment="1">
      <alignment vertical="center"/>
    </xf>
    <xf numFmtId="0" fontId="56" fillId="0" borderId="0" xfId="0" applyFont="1" applyAlignment="1">
      <alignment vertical="center"/>
    </xf>
    <xf numFmtId="0" fontId="36" fillId="0" borderId="0" xfId="0" applyFont="1" applyAlignment="1">
      <alignment vertical="center"/>
    </xf>
    <xf numFmtId="0" fontId="33" fillId="0" borderId="0" xfId="0" applyFont="1" applyFill="1" applyBorder="1" applyAlignment="1">
      <alignment vertical="center"/>
    </xf>
    <xf numFmtId="0" fontId="39" fillId="0" borderId="0" xfId="0" applyFont="1" applyBorder="1" applyAlignment="1">
      <alignment horizontal="center" vertical="center"/>
    </xf>
    <xf numFmtId="0" fontId="33" fillId="0" borderId="0" xfId="0" applyFont="1" applyAlignment="1">
      <alignment vertical="center" shrinkToFit="1"/>
    </xf>
    <xf numFmtId="0" fontId="36" fillId="0" borderId="0" xfId="0" applyFont="1" applyAlignment="1">
      <alignment vertical="center" shrinkToFit="1"/>
    </xf>
    <xf numFmtId="0" fontId="36" fillId="0" borderId="0" xfId="0" applyFont="1" applyAlignment="1">
      <alignment horizontal="center" vertical="center"/>
    </xf>
    <xf numFmtId="0" fontId="47" fillId="0" borderId="0" xfId="0" applyFont="1" applyAlignment="1">
      <alignment horizontal="center" vertical="center"/>
    </xf>
    <xf numFmtId="0" fontId="48" fillId="0" borderId="0" xfId="0" applyFont="1" applyAlignment="1">
      <alignment horizontal="center" vertical="center" shrinkToFit="1"/>
    </xf>
    <xf numFmtId="0" fontId="48" fillId="5" borderId="211" xfId="0" applyFont="1" applyFill="1" applyBorder="1" applyAlignment="1">
      <alignment horizontal="center" vertical="center" shrinkToFit="1"/>
    </xf>
    <xf numFmtId="0" fontId="48" fillId="5" borderId="63" xfId="0" applyFont="1" applyFill="1" applyBorder="1" applyAlignment="1">
      <alignment horizontal="center" vertical="center" shrinkToFit="1"/>
    </xf>
    <xf numFmtId="0" fontId="48" fillId="5" borderId="212" xfId="0" applyFont="1" applyFill="1" applyBorder="1" applyAlignment="1">
      <alignment horizontal="center" vertical="center" shrinkToFit="1"/>
    </xf>
    <xf numFmtId="0" fontId="52" fillId="0" borderId="0" xfId="0" quotePrefix="1" applyFont="1" applyAlignment="1">
      <alignment horizontal="center" vertical="center"/>
    </xf>
    <xf numFmtId="0" fontId="54" fillId="0" borderId="0" xfId="0" applyFont="1" applyAlignment="1">
      <alignment vertical="center" shrinkToFit="1"/>
    </xf>
    <xf numFmtId="0" fontId="55" fillId="0" borderId="0" xfId="0" applyFont="1" applyAlignment="1">
      <alignment horizontal="right" vertical="center"/>
    </xf>
    <xf numFmtId="0" fontId="26" fillId="8" borderId="193" xfId="0" applyFont="1" applyFill="1" applyBorder="1" applyAlignment="1">
      <alignment vertical="center" shrinkToFit="1"/>
    </xf>
    <xf numFmtId="0" fontId="26" fillId="8" borderId="98" xfId="0" applyFont="1" applyFill="1" applyBorder="1" applyAlignment="1">
      <alignment vertical="center" shrinkToFit="1"/>
    </xf>
    <xf numFmtId="0" fontId="26" fillId="8" borderId="101" xfId="0" applyFont="1" applyFill="1" applyBorder="1" applyAlignment="1">
      <alignment vertical="center" shrinkToFit="1"/>
    </xf>
    <xf numFmtId="38" fontId="4" fillId="4" borderId="193" xfId="3" applyFont="1" applyFill="1" applyBorder="1" applyAlignment="1">
      <alignment horizontal="right" vertical="center" shrinkToFit="1"/>
    </xf>
    <xf numFmtId="38" fontId="4" fillId="4" borderId="98" xfId="3" applyFont="1" applyFill="1" applyBorder="1" applyAlignment="1">
      <alignment horizontal="right" vertical="center" shrinkToFit="1"/>
    </xf>
    <xf numFmtId="38" fontId="4" fillId="4" borderId="101" xfId="3" applyFont="1" applyFill="1" applyBorder="1" applyAlignment="1">
      <alignment horizontal="right" vertical="center" shrinkToFit="1"/>
    </xf>
    <xf numFmtId="183" fontId="4" fillId="4" borderId="191" xfId="3" applyNumberFormat="1" applyFont="1" applyFill="1" applyBorder="1" applyAlignment="1">
      <alignment horizontal="right" vertical="center" shrinkToFit="1"/>
    </xf>
    <xf numFmtId="183" fontId="4" fillId="4" borderId="67" xfId="3" applyNumberFormat="1" applyFont="1" applyFill="1" applyBorder="1" applyAlignment="1">
      <alignment horizontal="right" vertical="center" shrinkToFit="1"/>
    </xf>
    <xf numFmtId="183" fontId="4" fillId="4" borderId="168" xfId="3" applyNumberFormat="1" applyFont="1" applyFill="1" applyBorder="1" applyAlignment="1">
      <alignment horizontal="right" vertical="center" shrinkToFit="1"/>
    </xf>
    <xf numFmtId="183" fontId="4" fillId="4" borderId="85" xfId="3" applyNumberFormat="1" applyFont="1" applyFill="1" applyBorder="1" applyAlignment="1">
      <alignment horizontal="right" vertical="center" shrinkToFit="1"/>
    </xf>
    <xf numFmtId="183" fontId="4" fillId="4" borderId="169" xfId="3" applyNumberFormat="1" applyFont="1" applyFill="1" applyBorder="1" applyAlignment="1">
      <alignment horizontal="right" vertical="center" shrinkToFit="1"/>
    </xf>
    <xf numFmtId="183" fontId="4" fillId="4" borderId="166" xfId="3" applyNumberFormat="1" applyFont="1" applyFill="1" applyBorder="1" applyAlignment="1">
      <alignment horizontal="right" vertical="center" shrinkToFit="1"/>
    </xf>
    <xf numFmtId="49" fontId="26" fillId="4" borderId="194" xfId="3" applyNumberFormat="1" applyFont="1" applyFill="1" applyBorder="1" applyAlignment="1">
      <alignment horizontal="left" vertical="center" shrinkToFit="1"/>
    </xf>
    <xf numFmtId="49" fontId="26" fillId="4" borderId="147" xfId="3" applyNumberFormat="1" applyFont="1" applyFill="1" applyBorder="1" applyAlignment="1">
      <alignment horizontal="left" vertical="center" shrinkToFit="1"/>
    </xf>
    <xf numFmtId="49" fontId="26" fillId="4" borderId="148" xfId="3" applyNumberFormat="1" applyFont="1" applyFill="1" applyBorder="1" applyAlignment="1">
      <alignment horizontal="left" vertical="center" shrinkToFit="1"/>
    </xf>
    <xf numFmtId="0" fontId="19" fillId="0" borderId="0" xfId="0" applyFont="1" applyAlignment="1">
      <alignment vertical="center"/>
    </xf>
    <xf numFmtId="0" fontId="34" fillId="0" borderId="13" xfId="0" applyFont="1" applyBorder="1" applyAlignment="1">
      <alignment horizontal="center" vertical="center"/>
    </xf>
    <xf numFmtId="0" fontId="34" fillId="0" borderId="17" xfId="0" applyFont="1" applyBorder="1" applyAlignment="1">
      <alignment horizontal="center" vertical="center"/>
    </xf>
    <xf numFmtId="0" fontId="34" fillId="0" borderId="13" xfId="0" quotePrefix="1" applyFont="1" applyBorder="1" applyAlignment="1">
      <alignment horizontal="center" vertical="center"/>
    </xf>
    <xf numFmtId="0" fontId="57" fillId="0" borderId="0" xfId="0" applyFont="1" applyBorder="1" applyAlignment="1">
      <alignment vertical="center"/>
    </xf>
    <xf numFmtId="0" fontId="58" fillId="0" borderId="0" xfId="0" applyFont="1" applyAlignment="1">
      <alignment vertical="center"/>
    </xf>
    <xf numFmtId="0" fontId="34" fillId="0" borderId="23" xfId="0" quotePrefix="1" applyFont="1" applyBorder="1" applyAlignment="1">
      <alignment vertical="center"/>
    </xf>
    <xf numFmtId="0" fontId="34" fillId="0" borderId="24" xfId="0" applyFont="1" applyBorder="1" applyAlignment="1">
      <alignment vertical="center"/>
    </xf>
    <xf numFmtId="0" fontId="34" fillId="0" borderId="25" xfId="0" applyFont="1" applyBorder="1" applyAlignment="1">
      <alignment vertical="center"/>
    </xf>
    <xf numFmtId="0" fontId="36" fillId="0" borderId="0" xfId="0" applyFont="1" applyBorder="1" applyAlignment="1">
      <alignment horizontal="center" vertical="center"/>
    </xf>
    <xf numFmtId="0" fontId="34" fillId="0" borderId="0" xfId="0" quotePrefix="1" applyFont="1" applyBorder="1" applyAlignment="1">
      <alignment vertical="center"/>
    </xf>
    <xf numFmtId="0" fontId="33" fillId="0" borderId="0" xfId="0" applyFont="1" applyBorder="1" applyAlignment="1">
      <alignment vertical="center"/>
    </xf>
    <xf numFmtId="0" fontId="33" fillId="0" borderId="0" xfId="0" applyFont="1" applyAlignment="1">
      <alignment vertical="center"/>
    </xf>
    <xf numFmtId="0" fontId="19" fillId="0" borderId="0" xfId="0" applyFont="1" applyAlignment="1">
      <alignment vertical="center"/>
    </xf>
    <xf numFmtId="0" fontId="33" fillId="0" borderId="0" xfId="0" applyFont="1" applyAlignment="1">
      <alignment vertical="center"/>
    </xf>
    <xf numFmtId="0" fontId="39" fillId="0" borderId="0" xfId="0" applyFont="1" applyBorder="1" applyAlignment="1">
      <alignment vertical="center"/>
    </xf>
    <xf numFmtId="0" fontId="39" fillId="0" borderId="0" xfId="0" applyFont="1" applyAlignment="1">
      <alignment horizontal="center" vertical="center"/>
    </xf>
    <xf numFmtId="38" fontId="5" fillId="0" borderId="0" xfId="3" applyFont="1" applyFill="1" applyBorder="1" applyAlignment="1">
      <alignment vertical="center"/>
    </xf>
    <xf numFmtId="0" fontId="33" fillId="0" borderId="0" xfId="0" applyFont="1" applyAlignment="1">
      <alignment vertical="center"/>
    </xf>
    <xf numFmtId="0" fontId="31" fillId="0" borderId="0" xfId="0" applyFont="1" applyBorder="1"/>
    <xf numFmtId="0" fontId="62" fillId="0" borderId="0" xfId="0" applyFont="1" applyBorder="1"/>
    <xf numFmtId="0" fontId="63" fillId="0" borderId="0" xfId="0" applyFont="1"/>
    <xf numFmtId="0" fontId="63" fillId="0" borderId="0" xfId="0" applyFont="1" applyAlignment="1">
      <alignment horizontal="center"/>
    </xf>
    <xf numFmtId="0" fontId="36" fillId="0" borderId="0" xfId="0" applyFont="1" applyAlignment="1">
      <alignment vertical="center"/>
    </xf>
    <xf numFmtId="0" fontId="36" fillId="0" borderId="0" xfId="0" applyFont="1" applyBorder="1"/>
    <xf numFmtId="0" fontId="63" fillId="0" borderId="0" xfId="0" applyFont="1" applyBorder="1"/>
    <xf numFmtId="0" fontId="63" fillId="0" borderId="0" xfId="0" applyFont="1" applyBorder="1" applyAlignment="1">
      <alignment horizontal="center" vertical="center"/>
    </xf>
    <xf numFmtId="0" fontId="63" fillId="0" borderId="0" xfId="0" applyFont="1" applyBorder="1" applyAlignment="1">
      <alignment horizontal="center"/>
    </xf>
    <xf numFmtId="0" fontId="36" fillId="0" borderId="0" xfId="4" applyFont="1">
      <alignment vertical="center"/>
    </xf>
    <xf numFmtId="0" fontId="36" fillId="0" borderId="0" xfId="4" applyFont="1" applyAlignment="1">
      <alignment horizontal="center" vertical="center"/>
    </xf>
    <xf numFmtId="0" fontId="36" fillId="0" borderId="0" xfId="0" applyFont="1" applyFill="1" applyAlignment="1">
      <alignment vertical="center"/>
    </xf>
    <xf numFmtId="0" fontId="11"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36" fillId="0" borderId="0" xfId="0" applyFont="1" applyAlignment="1">
      <alignment vertical="center"/>
    </xf>
    <xf numFmtId="0" fontId="36" fillId="0" borderId="0" xfId="0" applyFont="1" applyAlignment="1"/>
    <xf numFmtId="0" fontId="36" fillId="0" borderId="0" xfId="0" applyFont="1" applyFill="1"/>
    <xf numFmtId="0" fontId="6" fillId="0" borderId="0" xfId="0" applyFont="1" applyFill="1" applyBorder="1" applyAlignment="1">
      <alignment horizontal="center" vertical="center"/>
    </xf>
    <xf numFmtId="0" fontId="0" fillId="0" borderId="0" xfId="0" applyFill="1" applyBorder="1" applyAlignment="1"/>
    <xf numFmtId="0" fontId="33" fillId="0" borderId="0" xfId="0" applyFont="1" applyAlignment="1">
      <alignment vertical="center"/>
    </xf>
    <xf numFmtId="0" fontId="36" fillId="0" borderId="0" xfId="0" applyFont="1" applyAlignment="1">
      <alignment vertical="center"/>
    </xf>
    <xf numFmtId="0" fontId="47" fillId="0" borderId="0" xfId="0" applyFont="1" applyAlignment="1">
      <alignment vertical="center" shrinkToFit="1"/>
    </xf>
    <xf numFmtId="0" fontId="47" fillId="0" borderId="0" xfId="0" applyFont="1" applyAlignment="1">
      <alignment horizontal="center" vertical="top"/>
    </xf>
    <xf numFmtId="0" fontId="36" fillId="0" borderId="0" xfId="0" applyFont="1" applyAlignment="1">
      <alignment vertical="center" wrapText="1"/>
    </xf>
    <xf numFmtId="0" fontId="19" fillId="0" borderId="0" xfId="0" applyFont="1" applyAlignment="1">
      <alignment vertical="center"/>
    </xf>
    <xf numFmtId="0" fontId="33" fillId="0" borderId="0" xfId="0" applyFont="1" applyAlignment="1">
      <alignment vertical="center"/>
    </xf>
    <xf numFmtId="0" fontId="33" fillId="0" borderId="0" xfId="0" applyFont="1" applyAlignment="1">
      <alignment horizontal="left" vertical="center"/>
    </xf>
    <xf numFmtId="0" fontId="36" fillId="0" borderId="0" xfId="0" applyFont="1" applyAlignment="1">
      <alignment vertical="center"/>
    </xf>
    <xf numFmtId="0" fontId="36" fillId="5" borderId="222" xfId="4" applyFont="1" applyFill="1" applyBorder="1">
      <alignment vertical="center"/>
    </xf>
    <xf numFmtId="0" fontId="36" fillId="5" borderId="224" xfId="4" applyFont="1" applyFill="1" applyBorder="1" applyAlignment="1">
      <alignment horizontal="center" vertical="center" wrapText="1"/>
    </xf>
    <xf numFmtId="0" fontId="36" fillId="0" borderId="102" xfId="4" applyFont="1" applyBorder="1" applyAlignment="1">
      <alignment vertical="center"/>
    </xf>
    <xf numFmtId="0" fontId="36" fillId="0" borderId="102" xfId="4" applyFont="1" applyBorder="1">
      <alignment vertical="center"/>
    </xf>
    <xf numFmtId="0" fontId="36" fillId="0" borderId="253" xfId="0" applyFont="1" applyBorder="1" applyAlignment="1">
      <alignment horizontal="left" vertical="center"/>
    </xf>
    <xf numFmtId="0" fontId="36" fillId="0" borderId="87" xfId="0" applyFont="1" applyBorder="1" applyAlignment="1">
      <alignment horizontal="left" vertical="center"/>
    </xf>
    <xf numFmtId="0" fontId="36" fillId="0" borderId="88" xfId="0" applyFont="1" applyBorder="1" applyAlignment="1">
      <alignment horizontal="left" vertical="center"/>
    </xf>
    <xf numFmtId="0" fontId="47" fillId="0" borderId="86" xfId="0" applyFont="1" applyBorder="1" applyAlignment="1">
      <alignment horizontal="center" vertical="center"/>
    </xf>
    <xf numFmtId="0" fontId="47" fillId="0" borderId="87" xfId="0" applyFont="1" applyBorder="1" applyAlignment="1">
      <alignment horizontal="center" vertical="center"/>
    </xf>
    <xf numFmtId="0" fontId="47" fillId="0" borderId="127" xfId="0" applyFont="1" applyBorder="1" applyAlignment="1">
      <alignment horizontal="center" vertical="center"/>
    </xf>
    <xf numFmtId="0" fontId="47" fillId="0" borderId="128" xfId="0" applyFont="1" applyBorder="1" applyAlignment="1">
      <alignment horizontal="center" vertical="center"/>
    </xf>
    <xf numFmtId="0" fontId="47" fillId="0" borderId="125" xfId="0" applyFont="1" applyBorder="1" applyAlignment="1">
      <alignment horizontal="center" vertical="center"/>
    </xf>
    <xf numFmtId="0" fontId="47" fillId="0" borderId="129" xfId="0" applyFont="1" applyBorder="1" applyAlignment="1">
      <alignment horizontal="center" vertical="center"/>
    </xf>
    <xf numFmtId="0" fontId="11" fillId="4" borderId="86" xfId="0" applyFont="1" applyFill="1" applyBorder="1" applyAlignment="1">
      <alignment horizontal="center" vertical="center"/>
    </xf>
    <xf numFmtId="0" fontId="11" fillId="4" borderId="87" xfId="0" applyFont="1" applyFill="1" applyBorder="1" applyAlignment="1">
      <alignment horizontal="center" vertical="center"/>
    </xf>
    <xf numFmtId="0" fontId="11" fillId="4" borderId="127" xfId="0" applyFont="1" applyFill="1" applyBorder="1" applyAlignment="1">
      <alignment horizontal="center" vertical="center"/>
    </xf>
    <xf numFmtId="0" fontId="26" fillId="4" borderId="125" xfId="0" applyFont="1" applyFill="1" applyBorder="1" applyAlignment="1">
      <alignment horizontal="center" vertical="center"/>
    </xf>
    <xf numFmtId="0" fontId="66" fillId="4" borderId="239" xfId="0" applyFont="1" applyFill="1" applyBorder="1" applyAlignment="1">
      <alignment horizontal="center" vertical="center"/>
    </xf>
    <xf numFmtId="0" fontId="66" fillId="4" borderId="151" xfId="0" applyFont="1" applyFill="1" applyBorder="1" applyAlignment="1">
      <alignment horizontal="center" vertical="center"/>
    </xf>
    <xf numFmtId="0" fontId="66" fillId="4" borderId="163" xfId="0" applyFont="1" applyFill="1" applyBorder="1" applyAlignment="1">
      <alignment horizontal="center" vertical="center"/>
    </xf>
    <xf numFmtId="0" fontId="11" fillId="0" borderId="87" xfId="0" applyFont="1" applyFill="1" applyBorder="1" applyAlignment="1">
      <alignment horizontal="center" vertical="center"/>
    </xf>
    <xf numFmtId="0" fontId="47" fillId="0" borderId="87" xfId="0" applyFont="1" applyFill="1" applyBorder="1" applyAlignment="1">
      <alignment horizontal="center" vertical="center"/>
    </xf>
    <xf numFmtId="0" fontId="47" fillId="0" borderId="127" xfId="0" applyFont="1" applyFill="1" applyBorder="1" applyAlignment="1">
      <alignment horizontal="center" vertical="center"/>
    </xf>
    <xf numFmtId="0" fontId="36" fillId="0" borderId="39" xfId="0" applyFont="1" applyBorder="1" applyAlignment="1">
      <alignment horizontal="left" vertical="center"/>
    </xf>
    <xf numFmtId="0" fontId="36" fillId="0" borderId="40" xfId="0" applyFont="1" applyBorder="1" applyAlignment="1">
      <alignment horizontal="left" vertical="center"/>
    </xf>
    <xf numFmtId="0" fontId="47" fillId="0" borderId="204" xfId="0" applyFont="1" applyFill="1" applyBorder="1" applyAlignment="1">
      <alignment horizontal="center" vertical="center"/>
    </xf>
    <xf numFmtId="0" fontId="26" fillId="0" borderId="204" xfId="0" applyFont="1" applyFill="1" applyBorder="1" applyAlignment="1">
      <alignment horizontal="center" vertical="center"/>
    </xf>
    <xf numFmtId="0" fontId="47" fillId="0" borderId="204" xfId="0" applyFont="1" applyBorder="1" applyAlignment="1">
      <alignment horizontal="center" vertical="center"/>
    </xf>
    <xf numFmtId="0" fontId="26" fillId="4" borderId="204" xfId="0" applyFont="1" applyFill="1" applyBorder="1" applyAlignment="1">
      <alignment horizontal="center" vertical="center"/>
    </xf>
    <xf numFmtId="0" fontId="47" fillId="0" borderId="259" xfId="0" applyFont="1" applyFill="1" applyBorder="1" applyAlignment="1">
      <alignment horizontal="center" vertical="center"/>
    </xf>
    <xf numFmtId="0" fontId="36" fillId="0" borderId="0" xfId="0" applyFont="1" applyFill="1" applyBorder="1" applyAlignment="1">
      <alignment horizontal="left" vertical="center"/>
    </xf>
    <xf numFmtId="183" fontId="47" fillId="0" borderId="0" xfId="3" applyNumberFormat="1" applyFont="1" applyFill="1" applyBorder="1" applyAlignment="1">
      <alignment horizontal="right" vertical="center"/>
    </xf>
    <xf numFmtId="0" fontId="36" fillId="0" borderId="0" xfId="0" applyFont="1" applyFill="1" applyBorder="1" applyAlignment="1">
      <alignment horizontal="center" vertical="center"/>
    </xf>
    <xf numFmtId="0" fontId="48" fillId="0" borderId="125" xfId="0" applyFont="1" applyBorder="1" applyAlignment="1">
      <alignment horizontal="left" vertical="center"/>
    </xf>
    <xf numFmtId="0" fontId="36" fillId="0" borderId="256" xfId="0" applyFont="1" applyBorder="1" applyAlignment="1">
      <alignment horizontal="left" vertical="center"/>
    </xf>
    <xf numFmtId="0" fontId="36" fillId="0" borderId="202" xfId="0" applyFont="1" applyBorder="1" applyAlignment="1">
      <alignment horizontal="left" vertical="center"/>
    </xf>
    <xf numFmtId="0" fontId="48" fillId="0" borderId="87" xfId="0" applyFont="1" applyBorder="1" applyAlignment="1">
      <alignment horizontal="left" vertical="center"/>
    </xf>
    <xf numFmtId="0" fontId="48" fillId="0" borderId="87" xfId="0" applyFont="1" applyBorder="1" applyAlignment="1">
      <alignment horizontal="left" vertical="center" wrapText="1"/>
    </xf>
    <xf numFmtId="0" fontId="48" fillId="0" borderId="88" xfId="0" applyFont="1" applyBorder="1" applyAlignment="1">
      <alignment horizontal="left" vertical="center" wrapText="1"/>
    </xf>
    <xf numFmtId="0" fontId="36" fillId="0" borderId="13" xfId="0" applyFont="1" applyBorder="1" applyAlignment="1">
      <alignment horizontal="left" vertical="center"/>
    </xf>
    <xf numFmtId="0" fontId="48" fillId="0" borderId="199" xfId="0" applyFont="1" applyBorder="1" applyAlignment="1">
      <alignment horizontal="left" vertical="center" wrapText="1"/>
    </xf>
    <xf numFmtId="0" fontId="36" fillId="0" borderId="23" xfId="0" applyFont="1" applyBorder="1" applyAlignment="1">
      <alignment vertical="center"/>
    </xf>
    <xf numFmtId="0" fontId="48" fillId="0" borderId="103" xfId="0" applyFont="1" applyBorder="1" applyAlignment="1">
      <alignment horizontal="left" vertical="center" wrapText="1"/>
    </xf>
    <xf numFmtId="0" fontId="48" fillId="0" borderId="125" xfId="0" applyFont="1" applyBorder="1" applyAlignment="1">
      <alignment horizontal="left" vertical="center" wrapText="1"/>
    </xf>
    <xf numFmtId="0" fontId="48" fillId="0" borderId="126" xfId="0" applyFont="1" applyBorder="1" applyAlignment="1">
      <alignment horizontal="left" vertical="center" wrapText="1"/>
    </xf>
    <xf numFmtId="0" fontId="48" fillId="0" borderId="65" xfId="0" applyFont="1" applyBorder="1" applyAlignment="1">
      <alignment horizontal="left" vertical="center"/>
    </xf>
    <xf numFmtId="0" fontId="48" fillId="0" borderId="199" xfId="0" applyFont="1" applyBorder="1" applyAlignment="1">
      <alignment horizontal="left" vertical="center"/>
    </xf>
    <xf numFmtId="0" fontId="26" fillId="4" borderId="87" xfId="0" applyFont="1" applyFill="1" applyBorder="1" applyAlignment="1">
      <alignment horizontal="center" vertical="center"/>
    </xf>
    <xf numFmtId="0" fontId="48" fillId="0" borderId="39" xfId="0" applyFont="1" applyBorder="1" applyAlignment="1">
      <alignment horizontal="left" vertical="center" wrapText="1"/>
    </xf>
    <xf numFmtId="0" fontId="48" fillId="0" borderId="40" xfId="0" applyFont="1" applyBorder="1" applyAlignment="1">
      <alignment horizontal="left" vertical="center" wrapText="1"/>
    </xf>
    <xf numFmtId="0" fontId="48" fillId="0" borderId="205" xfId="0" applyFont="1" applyBorder="1" applyAlignment="1">
      <alignment horizontal="left" vertical="center"/>
    </xf>
    <xf numFmtId="0" fontId="48" fillId="0" borderId="207" xfId="0" applyFont="1" applyBorder="1" applyAlignment="1">
      <alignment horizontal="left" vertical="center"/>
    </xf>
    <xf numFmtId="0" fontId="36" fillId="0" borderId="13" xfId="0" applyFont="1" applyBorder="1" applyAlignment="1">
      <alignment vertical="center"/>
    </xf>
    <xf numFmtId="0" fontId="36" fillId="0" borderId="0" xfId="0" applyFont="1" applyBorder="1" applyAlignment="1">
      <alignment vertical="center"/>
    </xf>
    <xf numFmtId="0" fontId="36" fillId="0" borderId="213" xfId="0" applyFont="1" applyBorder="1" applyAlignment="1">
      <alignment vertical="center"/>
    </xf>
    <xf numFmtId="0" fontId="36" fillId="0" borderId="280" xfId="0" applyFont="1" applyBorder="1" applyAlignment="1">
      <alignment vertical="center"/>
    </xf>
    <xf numFmtId="0" fontId="36" fillId="0" borderId="256" xfId="0" applyFont="1" applyBorder="1" applyAlignment="1">
      <alignment vertical="center"/>
    </xf>
    <xf numFmtId="0" fontId="36" fillId="0" borderId="281" xfId="0" applyFont="1" applyBorder="1" applyAlignment="1">
      <alignment vertical="center"/>
    </xf>
    <xf numFmtId="0" fontId="36" fillId="0" borderId="124" xfId="0" applyFont="1" applyBorder="1" applyAlignment="1">
      <alignment vertical="center"/>
    </xf>
    <xf numFmtId="0" fontId="36" fillId="0" borderId="125" xfId="0" applyFont="1" applyBorder="1" applyAlignment="1">
      <alignment vertical="center"/>
    </xf>
    <xf numFmtId="0" fontId="36" fillId="0" borderId="285" xfId="0" applyFont="1" applyBorder="1" applyAlignment="1">
      <alignment vertical="center"/>
    </xf>
    <xf numFmtId="0" fontId="36" fillId="0" borderId="125" xfId="0" applyFont="1" applyBorder="1" applyAlignment="1">
      <alignment horizontal="center" vertical="center"/>
    </xf>
    <xf numFmtId="0" fontId="47" fillId="0" borderId="0" xfId="0" applyFont="1" applyFill="1" applyBorder="1" applyAlignment="1">
      <alignment horizontal="left" vertical="center" wrapText="1"/>
    </xf>
    <xf numFmtId="0" fontId="36" fillId="0" borderId="0" xfId="0" applyFont="1" applyFill="1" applyBorder="1" applyAlignment="1">
      <alignment vertical="center"/>
    </xf>
    <xf numFmtId="0" fontId="47" fillId="0" borderId="0" xfId="0" applyFont="1" applyFill="1" applyBorder="1" applyAlignment="1">
      <alignment horizontal="center" vertical="center" shrinkToFit="1"/>
    </xf>
    <xf numFmtId="0" fontId="71" fillId="0" borderId="0" xfId="0" applyFont="1" applyFill="1" applyBorder="1" applyAlignment="1">
      <alignment horizontal="center" vertical="center" wrapText="1"/>
    </xf>
    <xf numFmtId="38" fontId="26" fillId="0" borderId="0" xfId="3" applyFont="1" applyFill="1" applyBorder="1" applyAlignment="1">
      <alignment horizontal="right" vertical="center" shrinkToFit="1"/>
    </xf>
    <xf numFmtId="0" fontId="47" fillId="0" borderId="0" xfId="0" applyFont="1" applyFill="1" applyBorder="1" applyAlignment="1">
      <alignment horizontal="center" vertical="center"/>
    </xf>
    <xf numFmtId="0" fontId="47" fillId="13" borderId="0" xfId="0" applyFont="1" applyFill="1" applyAlignment="1">
      <alignment horizontal="left" vertical="center" wrapText="1"/>
    </xf>
    <xf numFmtId="0" fontId="47" fillId="13" borderId="0" xfId="0" applyFont="1" applyFill="1" applyAlignment="1">
      <alignment horizontal="left" vertical="center"/>
    </xf>
    <xf numFmtId="0" fontId="33" fillId="0" borderId="0" xfId="0" applyFont="1" applyAlignment="1">
      <alignment vertical="center"/>
    </xf>
    <xf numFmtId="0" fontId="5" fillId="0" borderId="0" xfId="0" applyFont="1" applyAlignment="1">
      <alignment horizontal="center" vertical="center"/>
    </xf>
    <xf numFmtId="0" fontId="36" fillId="0" borderId="0" xfId="0" applyFont="1" applyAlignment="1">
      <alignment vertical="center"/>
    </xf>
    <xf numFmtId="0" fontId="19" fillId="0" borderId="0" xfId="0" applyFont="1" applyAlignment="1">
      <alignment horizontal="center" vertical="center"/>
    </xf>
    <xf numFmtId="0" fontId="19" fillId="0" borderId="0" xfId="0" applyFont="1" applyFill="1" applyAlignment="1">
      <alignment horizontal="center" vertical="center"/>
    </xf>
    <xf numFmtId="0" fontId="19" fillId="0" borderId="0" xfId="0" applyFont="1" applyAlignment="1">
      <alignment vertical="center"/>
    </xf>
    <xf numFmtId="0" fontId="38" fillId="0" borderId="0" xfId="0" applyFont="1" applyAlignment="1">
      <alignment vertical="center"/>
    </xf>
    <xf numFmtId="0" fontId="38" fillId="0" borderId="0" xfId="0" applyFont="1" applyAlignment="1">
      <alignment horizontal="center" vertical="center"/>
    </xf>
    <xf numFmtId="0" fontId="10" fillId="0" borderId="54" xfId="0" applyFont="1" applyFill="1" applyBorder="1" applyAlignment="1">
      <alignment horizontal="center" vertical="center"/>
    </xf>
    <xf numFmtId="0" fontId="19" fillId="0" borderId="0" xfId="0" applyFont="1"/>
    <xf numFmtId="0" fontId="20" fillId="0" borderId="0" xfId="0" applyFont="1" applyAlignment="1">
      <alignment vertical="center"/>
    </xf>
    <xf numFmtId="0" fontId="20" fillId="0" borderId="0" xfId="0" applyFont="1" applyAlignment="1">
      <alignment horizontal="center" vertical="center"/>
    </xf>
    <xf numFmtId="0" fontId="75" fillId="0" borderId="0" xfId="0" applyFont="1" applyAlignment="1">
      <alignment horizontal="center" vertical="center"/>
    </xf>
    <xf numFmtId="0" fontId="75" fillId="0" borderId="0" xfId="0" applyFont="1" applyFill="1" applyAlignment="1">
      <alignment horizontal="center" vertical="center"/>
    </xf>
    <xf numFmtId="0" fontId="20" fillId="7" borderId="0" xfId="0" applyFont="1" applyFill="1" applyAlignment="1">
      <alignment horizontal="center" vertical="center"/>
    </xf>
    <xf numFmtId="0" fontId="75"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Fill="1" applyAlignment="1">
      <alignment horizontal="center" vertical="center"/>
    </xf>
    <xf numFmtId="0" fontId="21" fillId="0" borderId="0" xfId="0" applyFont="1" applyAlignment="1">
      <alignment horizontal="center" vertical="center"/>
    </xf>
    <xf numFmtId="0" fontId="7" fillId="0" borderId="0" xfId="0" applyFont="1" applyAlignment="1">
      <alignment horizontal="center" vertical="center"/>
    </xf>
    <xf numFmtId="0" fontId="32" fillId="0" borderId="0" xfId="0" applyFont="1" applyAlignment="1">
      <alignment horizontal="center" vertical="center"/>
    </xf>
    <xf numFmtId="0" fontId="0"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Border="1" applyAlignment="1">
      <alignment horizontal="center" vertical="center"/>
    </xf>
    <xf numFmtId="0" fontId="48" fillId="0" borderId="0" xfId="0" applyFont="1" applyAlignment="1">
      <alignment horizontal="center" vertical="center"/>
    </xf>
    <xf numFmtId="0" fontId="17" fillId="0" borderId="0" xfId="0" applyFont="1" applyAlignment="1">
      <alignment horizontal="center" vertical="center"/>
    </xf>
    <xf numFmtId="0" fontId="7" fillId="0" borderId="0" xfId="0" applyFont="1" applyFill="1" applyAlignment="1">
      <alignment horizontal="center" vertical="center"/>
    </xf>
    <xf numFmtId="0" fontId="18" fillId="0" borderId="0" xfId="0" applyFont="1" applyAlignment="1">
      <alignment horizontal="center" vertical="center"/>
    </xf>
    <xf numFmtId="0" fontId="76" fillId="0" borderId="0" xfId="0" applyFont="1" applyAlignment="1">
      <alignment horizontal="center" vertical="center"/>
    </xf>
    <xf numFmtId="0" fontId="19" fillId="0" borderId="0" xfId="0" applyFont="1" applyAlignment="1">
      <alignment horizontal="center" vertical="center" shrinkToFit="1"/>
    </xf>
    <xf numFmtId="0" fontId="19" fillId="0" borderId="0" xfId="0" applyFont="1" applyAlignment="1">
      <alignment vertical="center" wrapText="1"/>
    </xf>
    <xf numFmtId="0" fontId="19" fillId="0" borderId="0" xfId="0" applyFont="1" applyFill="1"/>
    <xf numFmtId="0" fontId="19" fillId="0" borderId="0" xfId="0" applyFont="1" applyFill="1" applyAlignment="1">
      <alignment vertical="center"/>
    </xf>
    <xf numFmtId="0" fontId="19" fillId="0" borderId="0" xfId="0" applyFont="1" applyAlignment="1">
      <alignment vertical="center" shrinkToFit="1"/>
    </xf>
    <xf numFmtId="0" fontId="32" fillId="0" borderId="0" xfId="0" applyFont="1" applyAlignment="1">
      <alignment horizontal="left" vertical="center" wrapText="1"/>
    </xf>
    <xf numFmtId="0" fontId="5" fillId="0" borderId="0" xfId="0" applyFont="1" applyBorder="1" applyAlignment="1">
      <alignment horizontal="center" vertical="center" shrinkToFit="1"/>
    </xf>
    <xf numFmtId="0" fontId="36" fillId="0" borderId="0" xfId="0" applyFont="1" applyAlignment="1">
      <alignment horizontal="center" vertical="center"/>
    </xf>
    <xf numFmtId="0" fontId="36" fillId="0" borderId="0" xfId="0" applyFont="1" applyAlignment="1">
      <alignment vertical="center"/>
    </xf>
    <xf numFmtId="0" fontId="11" fillId="0" borderId="0" xfId="0" applyFont="1" applyAlignment="1">
      <alignment horizontal="center" vertical="top"/>
    </xf>
    <xf numFmtId="0" fontId="45" fillId="0" borderId="290" xfId="0" applyFont="1" applyBorder="1" applyAlignment="1">
      <alignment horizontal="center" vertical="center" textRotation="255" shrinkToFit="1"/>
    </xf>
    <xf numFmtId="0" fontId="10" fillId="3" borderId="9"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8" xfId="0" applyFont="1" applyBorder="1" applyAlignment="1">
      <alignment horizontal="center" vertical="center" shrinkToFit="1"/>
    </xf>
    <xf numFmtId="0" fontId="32" fillId="0" borderId="0" xfId="0" applyFont="1" applyAlignment="1">
      <alignment vertical="top"/>
    </xf>
    <xf numFmtId="0" fontId="41" fillId="0" borderId="0" xfId="0" applyFont="1" applyFill="1" applyBorder="1" applyAlignment="1">
      <alignment horizontal="center" vertical="center"/>
    </xf>
    <xf numFmtId="0" fontId="36" fillId="0" borderId="296" xfId="0" applyFont="1" applyBorder="1" applyAlignment="1">
      <alignment horizontal="left" vertical="center" shrinkToFit="1"/>
    </xf>
    <xf numFmtId="0" fontId="36" fillId="0" borderId="16" xfId="0" applyFont="1" applyBorder="1" applyAlignment="1">
      <alignment horizontal="left" vertical="center" shrinkToFit="1"/>
    </xf>
    <xf numFmtId="0" fontId="5" fillId="0" borderId="190" xfId="0" applyFont="1" applyBorder="1" applyAlignment="1">
      <alignment horizontal="center" vertical="center"/>
    </xf>
    <xf numFmtId="0" fontId="5" fillId="0" borderId="34" xfId="0" applyFont="1" applyBorder="1" applyAlignment="1">
      <alignment vertical="center" shrinkToFit="1"/>
    </xf>
    <xf numFmtId="0" fontId="5" fillId="0" borderId="201" xfId="0" applyFont="1" applyBorder="1" applyAlignment="1">
      <alignment vertical="center" shrinkToFit="1"/>
    </xf>
    <xf numFmtId="0" fontId="38" fillId="5" borderId="1" xfId="0" applyFont="1" applyFill="1" applyBorder="1" applyAlignment="1">
      <alignment horizontal="center" vertical="center"/>
    </xf>
    <xf numFmtId="0" fontId="38" fillId="5" borderId="3"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36" fillId="0" borderId="0" xfId="0" applyFont="1" applyAlignment="1">
      <alignment horizontal="center" vertical="center"/>
    </xf>
    <xf numFmtId="0" fontId="78" fillId="9" borderId="0" xfId="0" applyFont="1" applyFill="1" applyAlignment="1">
      <alignment vertical="center"/>
    </xf>
    <xf numFmtId="0" fontId="78" fillId="9" borderId="0" xfId="0" applyFont="1" applyFill="1" applyAlignment="1">
      <alignment horizontal="right" vertical="center" wrapText="1"/>
    </xf>
    <xf numFmtId="0" fontId="78" fillId="9" borderId="0" xfId="0" applyFont="1" applyFill="1" applyAlignment="1">
      <alignment vertical="center" wrapText="1"/>
    </xf>
    <xf numFmtId="38" fontId="78" fillId="9" borderId="0" xfId="3" applyFont="1" applyFill="1" applyAlignment="1">
      <alignment vertical="center"/>
    </xf>
    <xf numFmtId="0" fontId="78" fillId="0" borderId="0" xfId="0" applyFont="1" applyAlignment="1">
      <alignment vertical="center"/>
    </xf>
    <xf numFmtId="0" fontId="79" fillId="0" borderId="0" xfId="0" applyFont="1" applyAlignment="1">
      <alignment horizontal="left" vertical="center" wrapText="1"/>
    </xf>
    <xf numFmtId="0" fontId="79" fillId="0" borderId="0" xfId="0" applyFont="1" applyAlignment="1">
      <alignment vertical="center"/>
    </xf>
    <xf numFmtId="0" fontId="79" fillId="0" borderId="0" xfId="0" applyFont="1" applyAlignment="1">
      <alignment vertical="center" wrapText="1"/>
    </xf>
    <xf numFmtId="38" fontId="79" fillId="0" borderId="0" xfId="3" applyFont="1" applyAlignment="1">
      <alignment vertical="center"/>
    </xf>
    <xf numFmtId="0" fontId="80" fillId="0" borderId="0" xfId="0" applyFont="1" applyAlignment="1">
      <alignment vertical="center"/>
    </xf>
    <xf numFmtId="0" fontId="19" fillId="6" borderId="290" xfId="0" applyFont="1" applyFill="1" applyBorder="1" applyAlignment="1">
      <alignment horizontal="center" vertical="center" wrapText="1"/>
    </xf>
    <xf numFmtId="0" fontId="36" fillId="6" borderId="291" xfId="0" applyFont="1" applyFill="1" applyBorder="1" applyAlignment="1">
      <alignment horizontal="center" vertical="center" wrapText="1"/>
    </xf>
    <xf numFmtId="0" fontId="36" fillId="6" borderId="291" xfId="0" applyFont="1" applyFill="1" applyBorder="1" applyAlignment="1">
      <alignment horizontal="center" vertical="center"/>
    </xf>
    <xf numFmtId="38" fontId="36" fillId="6" borderId="291" xfId="3" applyFont="1" applyFill="1" applyBorder="1" applyAlignment="1">
      <alignment horizontal="center" vertical="center"/>
    </xf>
    <xf numFmtId="0" fontId="19" fillId="6" borderId="292" xfId="0" applyFont="1" applyFill="1" applyBorder="1" applyAlignment="1">
      <alignment horizontal="center" vertical="center" wrapText="1"/>
    </xf>
    <xf numFmtId="0" fontId="79" fillId="12" borderId="192" xfId="0" applyFont="1" applyFill="1" applyBorder="1" applyAlignment="1">
      <alignment vertical="center" wrapText="1"/>
    </xf>
    <xf numFmtId="38" fontId="79" fillId="0" borderId="192" xfId="3" applyFont="1" applyBorder="1" applyAlignment="1">
      <alignment vertical="center"/>
    </xf>
    <xf numFmtId="0" fontId="79" fillId="12" borderId="195" xfId="0" applyFont="1" applyFill="1" applyBorder="1" applyAlignment="1">
      <alignment vertical="center" wrapText="1"/>
    </xf>
    <xf numFmtId="38" fontId="79" fillId="0" borderId="195" xfId="3" applyFont="1" applyBorder="1" applyAlignment="1">
      <alignment vertical="center"/>
    </xf>
    <xf numFmtId="0" fontId="79" fillId="10" borderId="210" xfId="0" applyFont="1" applyFill="1" applyBorder="1" applyAlignment="1">
      <alignment vertical="center" wrapText="1"/>
    </xf>
    <xf numFmtId="0" fontId="79" fillId="0" borderId="151" xfId="0" applyFont="1" applyBorder="1" applyAlignment="1">
      <alignment vertical="center" wrapText="1"/>
    </xf>
    <xf numFmtId="38" fontId="79" fillId="0" borderId="151" xfId="3" applyFont="1" applyBorder="1" applyAlignment="1">
      <alignment vertical="center"/>
    </xf>
    <xf numFmtId="0" fontId="80" fillId="0" borderId="27" xfId="0" applyFont="1" applyBorder="1" applyAlignment="1">
      <alignment horizontal="center" vertical="center"/>
    </xf>
    <xf numFmtId="0" fontId="79" fillId="0" borderId="195" xfId="0" applyFont="1" applyBorder="1" applyAlignment="1">
      <alignment vertical="center"/>
    </xf>
    <xf numFmtId="0" fontId="79" fillId="10" borderId="195" xfId="0" applyFont="1" applyFill="1" applyBorder="1" applyAlignment="1">
      <alignment vertical="center" wrapText="1"/>
    </xf>
    <xf numFmtId="0" fontId="79" fillId="0" borderId="210" xfId="0" applyFont="1" applyBorder="1" applyAlignment="1">
      <alignment vertical="center"/>
    </xf>
    <xf numFmtId="0" fontId="79" fillId="15" borderId="210" xfId="0" applyFont="1" applyFill="1" applyBorder="1" applyAlignment="1">
      <alignment vertical="center" wrapText="1"/>
    </xf>
    <xf numFmtId="38" fontId="79" fillId="0" borderId="210" xfId="3" applyFont="1" applyBorder="1" applyAlignment="1">
      <alignment vertical="center"/>
    </xf>
    <xf numFmtId="0" fontId="79" fillId="15" borderId="195" xfId="0" applyFont="1" applyFill="1" applyBorder="1" applyAlignment="1">
      <alignment vertical="center" wrapText="1"/>
    </xf>
    <xf numFmtId="0" fontId="79" fillId="0" borderId="210" xfId="0" applyFont="1" applyBorder="1" applyAlignment="1">
      <alignment vertical="center" wrapText="1"/>
    </xf>
    <xf numFmtId="0" fontId="79" fillId="0" borderId="195" xfId="0" applyFont="1" applyBorder="1" applyAlignment="1">
      <alignment vertical="center" wrapText="1"/>
    </xf>
    <xf numFmtId="0" fontId="79" fillId="0" borderId="192" xfId="0" applyFont="1" applyBorder="1" applyAlignment="1">
      <alignment vertical="center" wrapText="1"/>
    </xf>
    <xf numFmtId="0" fontId="79" fillId="0" borderId="192" xfId="0" applyFont="1" applyBorder="1" applyAlignment="1">
      <alignment vertical="center"/>
    </xf>
    <xf numFmtId="0" fontId="79" fillId="0" borderId="181" xfId="0" applyFont="1" applyBorder="1" applyAlignment="1">
      <alignment vertical="center"/>
    </xf>
    <xf numFmtId="0" fontId="83" fillId="0" borderId="0" xfId="0" applyFont="1" applyAlignment="1"/>
    <xf numFmtId="0" fontId="19" fillId="0" borderId="0" xfId="0" applyFont="1" applyAlignment="1"/>
    <xf numFmtId="38" fontId="83" fillId="0" borderId="0" xfId="3" applyFont="1" applyAlignment="1"/>
    <xf numFmtId="0" fontId="84" fillId="0" borderId="0" xfId="0" applyFont="1" applyAlignment="1">
      <alignment horizontal="left"/>
    </xf>
    <xf numFmtId="38" fontId="84" fillId="0" borderId="0" xfId="3" applyFont="1" applyAlignment="1">
      <alignment horizontal="left"/>
    </xf>
    <xf numFmtId="0" fontId="85" fillId="0" borderId="0" xfId="0" applyFont="1" applyAlignment="1">
      <alignment horizontal="center" vertical="center"/>
    </xf>
    <xf numFmtId="0" fontId="11" fillId="0" borderId="0" xfId="0" applyFont="1" applyFill="1" applyAlignment="1">
      <alignment vertical="center"/>
    </xf>
    <xf numFmtId="0" fontId="28" fillId="0"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0" fillId="0" borderId="0" xfId="0" applyFont="1" applyFill="1" applyAlignment="1">
      <alignment vertical="center"/>
    </xf>
    <xf numFmtId="38" fontId="79" fillId="11" borderId="210" xfId="3" applyFont="1" applyFill="1" applyBorder="1" applyAlignment="1">
      <alignment vertical="center"/>
    </xf>
    <xf numFmtId="0" fontId="79" fillId="12" borderId="210" xfId="0" applyFont="1" applyFill="1" applyBorder="1" applyAlignment="1">
      <alignment vertical="center" wrapText="1"/>
    </xf>
    <xf numFmtId="38" fontId="79" fillId="11" borderId="192" xfId="3" applyFont="1" applyFill="1" applyBorder="1" applyAlignment="1">
      <alignment vertical="center"/>
    </xf>
    <xf numFmtId="0" fontId="79" fillId="18" borderId="195" xfId="0" applyFont="1" applyFill="1" applyBorder="1" applyAlignment="1">
      <alignment vertical="center" wrapText="1"/>
    </xf>
    <xf numFmtId="38" fontId="79" fillId="0" borderId="195" xfId="3" applyFont="1" applyFill="1" applyBorder="1" applyAlignment="1">
      <alignment vertical="center"/>
    </xf>
    <xf numFmtId="0" fontId="79" fillId="17" borderId="192" xfId="0" applyFont="1" applyFill="1" applyBorder="1" applyAlignment="1">
      <alignment vertical="center" wrapText="1"/>
    </xf>
    <xf numFmtId="38" fontId="79" fillId="0" borderId="192" xfId="3" applyFont="1" applyFill="1" applyBorder="1" applyAlignment="1">
      <alignment vertical="center"/>
    </xf>
    <xf numFmtId="0" fontId="79" fillId="17" borderId="195" xfId="0" applyFont="1" applyFill="1" applyBorder="1" applyAlignment="1">
      <alignment vertical="center" wrapText="1"/>
    </xf>
    <xf numFmtId="0" fontId="79" fillId="4" borderId="210" xfId="0" applyFont="1" applyFill="1" applyBorder="1" applyAlignment="1">
      <alignment vertical="center" wrapText="1"/>
    </xf>
    <xf numFmtId="38" fontId="79" fillId="0" borderId="210" xfId="3" applyFont="1" applyFill="1" applyBorder="1" applyAlignment="1">
      <alignment vertical="center"/>
    </xf>
    <xf numFmtId="0" fontId="79" fillId="4" borderId="195" xfId="0" applyFont="1" applyFill="1" applyBorder="1" applyAlignment="1">
      <alignment vertical="center" wrapText="1"/>
    </xf>
    <xf numFmtId="0" fontId="79" fillId="16" borderId="192" xfId="0" applyFont="1" applyFill="1" applyBorder="1" applyAlignment="1">
      <alignment vertical="center" wrapText="1"/>
    </xf>
    <xf numFmtId="0" fontId="79" fillId="16" borderId="181" xfId="0" applyFont="1" applyFill="1" applyBorder="1" applyAlignment="1">
      <alignment vertical="center" wrapText="1"/>
    </xf>
    <xf numFmtId="38" fontId="79" fillId="0" borderId="181" xfId="3" applyFont="1" applyFill="1" applyBorder="1" applyAlignment="1">
      <alignment vertical="center"/>
    </xf>
    <xf numFmtId="0" fontId="48" fillId="0" borderId="0" xfId="0" applyFont="1" applyFill="1" applyBorder="1" applyAlignment="1">
      <alignment horizontal="left" vertical="top" wrapText="1"/>
    </xf>
    <xf numFmtId="0" fontId="48" fillId="0" borderId="0" xfId="0" applyFont="1" applyFill="1" applyBorder="1" applyAlignment="1">
      <alignment horizontal="left" vertical="top"/>
    </xf>
    <xf numFmtId="0" fontId="38" fillId="0" borderId="82" xfId="0" applyFont="1" applyBorder="1" applyAlignment="1">
      <alignment horizontal="left" vertical="center"/>
    </xf>
    <xf numFmtId="0" fontId="48" fillId="5" borderId="136" xfId="0" applyFont="1" applyFill="1" applyBorder="1" applyAlignment="1">
      <alignment horizontal="center" vertical="center"/>
    </xf>
    <xf numFmtId="0" fontId="48" fillId="5" borderId="189" xfId="0" applyFont="1" applyFill="1" applyBorder="1" applyAlignment="1">
      <alignment horizontal="center" vertical="center" shrinkToFit="1"/>
    </xf>
    <xf numFmtId="186" fontId="48" fillId="4" borderId="184" xfId="0" applyNumberFormat="1" applyFont="1" applyFill="1" applyBorder="1" applyAlignment="1">
      <alignment vertical="center"/>
    </xf>
    <xf numFmtId="186" fontId="48" fillId="4" borderId="151" xfId="0" applyNumberFormat="1" applyFont="1" applyFill="1" applyBorder="1" applyAlignment="1">
      <alignment vertical="center"/>
    </xf>
    <xf numFmtId="186" fontId="48" fillId="4" borderId="195" xfId="0" applyNumberFormat="1" applyFont="1" applyFill="1" applyBorder="1" applyAlignment="1">
      <alignment vertical="center"/>
    </xf>
    <xf numFmtId="186" fontId="48" fillId="4" borderId="209" xfId="0" applyNumberFormat="1" applyFont="1" applyFill="1" applyBorder="1" applyAlignment="1">
      <alignment vertical="center"/>
    </xf>
    <xf numFmtId="186" fontId="48" fillId="4" borderId="210" xfId="0" applyNumberFormat="1" applyFont="1" applyFill="1" applyBorder="1" applyAlignment="1">
      <alignment vertical="center"/>
    </xf>
    <xf numFmtId="186" fontId="48" fillId="4" borderId="181" xfId="0" applyNumberFormat="1" applyFont="1" applyFill="1" applyBorder="1" applyAlignment="1">
      <alignment vertical="center"/>
    </xf>
    <xf numFmtId="0" fontId="48" fillId="8" borderId="184" xfId="0" applyFont="1" applyFill="1" applyBorder="1" applyAlignment="1">
      <alignment vertical="center" shrinkToFit="1"/>
    </xf>
    <xf numFmtId="0" fontId="48" fillId="8" borderId="151" xfId="0" applyFont="1" applyFill="1" applyBorder="1" applyAlignment="1">
      <alignment vertical="center" shrinkToFit="1"/>
    </xf>
    <xf numFmtId="0" fontId="48" fillId="8" borderId="209" xfId="0" applyFont="1" applyFill="1" applyBorder="1" applyAlignment="1">
      <alignment vertical="center" shrinkToFit="1"/>
    </xf>
    <xf numFmtId="0" fontId="48" fillId="8" borderId="210" xfId="0" applyFont="1" applyFill="1" applyBorder="1" applyAlignment="1">
      <alignment vertical="center" shrinkToFit="1"/>
    </xf>
    <xf numFmtId="0" fontId="48" fillId="8" borderId="195" xfId="0" applyFont="1" applyFill="1" applyBorder="1" applyAlignment="1">
      <alignment vertical="center" shrinkToFit="1"/>
    </xf>
    <xf numFmtId="0" fontId="48" fillId="8" borderId="181" xfId="0" applyFont="1" applyFill="1" applyBorder="1" applyAlignment="1">
      <alignment vertical="center" shrinkToFit="1"/>
    </xf>
    <xf numFmtId="183" fontId="48" fillId="4" borderId="105" xfId="0" applyNumberFormat="1" applyFont="1" applyFill="1" applyBorder="1" applyAlignment="1">
      <alignment horizontal="center" vertical="center"/>
    </xf>
    <xf numFmtId="0" fontId="48" fillId="4" borderId="105" xfId="0" applyFont="1" applyFill="1" applyBorder="1" applyAlignment="1">
      <alignment horizontal="center" vertical="center" wrapText="1"/>
    </xf>
    <xf numFmtId="0" fontId="48" fillId="8" borderId="105" xfId="0" applyFont="1" applyFill="1" applyBorder="1" applyAlignment="1">
      <alignment horizontal="center" vertical="center" wrapText="1"/>
    </xf>
    <xf numFmtId="0" fontId="74" fillId="8" borderId="105" xfId="0" applyFont="1" applyFill="1" applyBorder="1" applyAlignment="1">
      <alignment horizontal="center" vertical="center" wrapText="1"/>
    </xf>
    <xf numFmtId="0" fontId="48" fillId="0" borderId="140" xfId="0" applyFont="1" applyFill="1" applyBorder="1" applyAlignment="1">
      <alignment horizontal="center" vertical="center" wrapText="1"/>
    </xf>
    <xf numFmtId="177" fontId="48" fillId="4" borderId="141" xfId="0" applyNumberFormat="1" applyFont="1" applyFill="1" applyBorder="1" applyAlignment="1">
      <alignment horizontal="center" vertical="center" shrinkToFit="1"/>
    </xf>
    <xf numFmtId="0" fontId="48" fillId="0" borderId="122" xfId="0" applyFont="1" applyFill="1" applyBorder="1" applyAlignment="1">
      <alignment horizontal="center" vertical="center" wrapText="1"/>
    </xf>
    <xf numFmtId="183" fontId="48" fillId="4" borderId="137" xfId="0" applyNumberFormat="1" applyFont="1" applyFill="1" applyBorder="1" applyAlignment="1">
      <alignment horizontal="center" vertical="center"/>
    </xf>
    <xf numFmtId="0" fontId="48" fillId="4" borderId="137" xfId="0" applyFont="1" applyFill="1" applyBorder="1" applyAlignment="1">
      <alignment horizontal="center" vertical="center" wrapText="1"/>
    </xf>
    <xf numFmtId="0" fontId="48" fillId="8" borderId="137" xfId="0" applyFont="1" applyFill="1" applyBorder="1" applyAlignment="1">
      <alignment horizontal="center" vertical="center" wrapText="1"/>
    </xf>
    <xf numFmtId="0" fontId="74" fillId="8" borderId="137" xfId="0" applyFont="1" applyFill="1" applyBorder="1" applyAlignment="1">
      <alignment horizontal="center" vertical="center" wrapText="1"/>
    </xf>
    <xf numFmtId="177" fontId="48" fillId="4" borderId="138" xfId="0" applyNumberFormat="1" applyFont="1" applyFill="1" applyBorder="1" applyAlignment="1">
      <alignment horizontal="center" vertical="center" shrinkToFit="1"/>
    </xf>
    <xf numFmtId="0" fontId="74" fillId="5" borderId="188" xfId="0" applyFont="1" applyFill="1" applyBorder="1" applyAlignment="1">
      <alignment horizontal="center" vertical="center" wrapText="1"/>
    </xf>
    <xf numFmtId="0" fontId="87" fillId="0" borderId="118" xfId="0" applyFont="1" applyFill="1" applyBorder="1" applyAlignment="1">
      <alignment horizontal="center" vertical="center" wrapText="1"/>
    </xf>
    <xf numFmtId="183" fontId="88" fillId="8" borderId="149" xfId="0" applyNumberFormat="1" applyFont="1" applyFill="1" applyBorder="1" applyAlignment="1">
      <alignment horizontal="left" vertical="center"/>
    </xf>
    <xf numFmtId="0" fontId="87" fillId="4" borderId="149" xfId="0" applyFont="1" applyFill="1" applyBorder="1" applyAlignment="1">
      <alignment horizontal="center" vertical="center" wrapText="1"/>
    </xf>
    <xf numFmtId="0" fontId="87" fillId="8" borderId="149" xfId="0" applyFont="1" applyFill="1" applyBorder="1" applyAlignment="1">
      <alignment horizontal="center" vertical="center" wrapText="1"/>
    </xf>
    <xf numFmtId="0" fontId="89" fillId="8" borderId="149" xfId="0" applyFont="1" applyFill="1" applyBorder="1" applyAlignment="1">
      <alignment horizontal="center" vertical="center" wrapText="1"/>
    </xf>
    <xf numFmtId="177" fontId="87" fillId="4" borderId="150" xfId="0" applyNumberFormat="1" applyFont="1" applyFill="1" applyBorder="1" applyAlignment="1">
      <alignment horizontal="center" vertical="center" shrinkToFit="1"/>
    </xf>
    <xf numFmtId="186" fontId="87" fillId="4" borderId="149" xfId="0" applyNumberFormat="1" applyFont="1" applyFill="1" applyBorder="1" applyAlignment="1">
      <alignment vertical="center"/>
    </xf>
    <xf numFmtId="0" fontId="87" fillId="8" borderId="149" xfId="0" applyFont="1" applyFill="1" applyBorder="1" applyAlignment="1">
      <alignment vertical="center"/>
    </xf>
    <xf numFmtId="186" fontId="87" fillId="4" borderId="105" xfId="0" applyNumberFormat="1" applyFont="1" applyFill="1" applyBorder="1" applyAlignment="1">
      <alignment vertical="center"/>
    </xf>
    <xf numFmtId="0" fontId="87" fillId="8" borderId="105" xfId="0" applyFont="1" applyFill="1" applyBorder="1" applyAlignment="1">
      <alignment vertical="center"/>
    </xf>
    <xf numFmtId="186" fontId="87" fillId="4" borderId="137" xfId="0" applyNumberFormat="1" applyFont="1" applyFill="1" applyBorder="1" applyAlignment="1">
      <alignment vertical="center"/>
    </xf>
    <xf numFmtId="0" fontId="87" fillId="8" borderId="137" xfId="0" applyFont="1" applyFill="1" applyBorder="1" applyAlignment="1">
      <alignment vertical="center"/>
    </xf>
    <xf numFmtId="0" fontId="30" fillId="0" borderId="0" xfId="0" quotePrefix="1" applyFont="1" applyAlignment="1">
      <alignment horizontal="left" vertical="center"/>
    </xf>
    <xf numFmtId="0" fontId="47" fillId="0" borderId="289" xfId="0" applyFont="1" applyBorder="1" applyAlignment="1">
      <alignment vertical="center"/>
    </xf>
    <xf numFmtId="0" fontId="47" fillId="0" borderId="54" xfId="0" applyFont="1" applyBorder="1" applyAlignment="1">
      <alignment vertical="center"/>
    </xf>
    <xf numFmtId="0" fontId="35" fillId="0" borderId="0" xfId="0" applyFont="1" applyFill="1" applyBorder="1" applyAlignment="1">
      <alignment horizontal="right" vertical="center"/>
    </xf>
    <xf numFmtId="58" fontId="35" fillId="0" borderId="0" xfId="0" applyNumberFormat="1" applyFont="1" applyFill="1" applyBorder="1" applyAlignment="1">
      <alignment vertical="center"/>
    </xf>
    <xf numFmtId="0" fontId="35" fillId="0" borderId="0" xfId="0" applyFont="1" applyFill="1" applyBorder="1" applyAlignment="1">
      <alignment vertical="center"/>
    </xf>
    <xf numFmtId="0" fontId="66" fillId="8" borderId="239" xfId="0" applyFont="1" applyFill="1" applyBorder="1" applyAlignment="1">
      <alignment horizontal="center" vertical="center"/>
    </xf>
    <xf numFmtId="0" fontId="66" fillId="8" borderId="151" xfId="0" applyFont="1" applyFill="1" applyBorder="1" applyAlignment="1">
      <alignment horizontal="center" vertical="center"/>
    </xf>
    <xf numFmtId="0" fontId="66" fillId="8" borderId="163" xfId="0" applyFont="1" applyFill="1" applyBorder="1" applyAlignment="1">
      <alignment horizontal="center" vertical="center"/>
    </xf>
    <xf numFmtId="0" fontId="90" fillId="6" borderId="192" xfId="0" applyFont="1" applyFill="1" applyBorder="1" applyAlignment="1">
      <alignment horizontal="center" vertical="center" shrinkToFit="1"/>
    </xf>
    <xf numFmtId="0" fontId="90" fillId="6" borderId="151" xfId="0" applyFont="1" applyFill="1" applyBorder="1" applyAlignment="1">
      <alignment horizontal="center" vertical="center" shrinkToFit="1"/>
    </xf>
    <xf numFmtId="0" fontId="90" fillId="8" borderId="192" xfId="0" applyFont="1" applyFill="1" applyBorder="1" applyAlignment="1">
      <alignment horizontal="center" vertical="center" shrinkToFit="1"/>
    </xf>
    <xf numFmtId="0" fontId="90" fillId="8" borderId="151" xfId="0" applyFont="1" applyFill="1" applyBorder="1" applyAlignment="1">
      <alignment horizontal="center" vertical="center" shrinkToFit="1"/>
    </xf>
    <xf numFmtId="0" fontId="90" fillId="8" borderId="181" xfId="0" applyFont="1" applyFill="1" applyBorder="1" applyAlignment="1">
      <alignment horizontal="center" vertical="center" shrinkToFit="1"/>
    </xf>
    <xf numFmtId="0" fontId="48" fillId="5" borderId="188" xfId="0" applyFont="1" applyFill="1" applyBorder="1" applyAlignment="1">
      <alignment horizontal="center" vertical="center"/>
    </xf>
    <xf numFmtId="0" fontId="48" fillId="5" borderId="188" xfId="0" applyFont="1" applyFill="1" applyBorder="1" applyAlignment="1">
      <alignment horizontal="center" vertical="center" wrapText="1"/>
    </xf>
    <xf numFmtId="183" fontId="87" fillId="4" borderId="149" xfId="0" applyNumberFormat="1" applyFont="1" applyFill="1" applyBorder="1" applyAlignment="1">
      <alignment horizontal="center" vertical="center"/>
    </xf>
    <xf numFmtId="0" fontId="48" fillId="0" borderId="0" xfId="0" applyFont="1" applyAlignment="1">
      <alignment horizontal="center" vertical="center"/>
    </xf>
    <xf numFmtId="0" fontId="35" fillId="8" borderId="311" xfId="0" applyFont="1" applyFill="1" applyBorder="1" applyAlignment="1">
      <alignment horizontal="center" vertical="center" shrinkToFit="1"/>
    </xf>
    <xf numFmtId="0" fontId="5" fillId="0" borderId="123" xfId="0" applyFont="1" applyBorder="1" applyAlignment="1">
      <alignment horizontal="center" vertical="center"/>
    </xf>
    <xf numFmtId="0" fontId="5" fillId="0" borderId="127" xfId="0" applyFont="1" applyBorder="1" applyAlignment="1">
      <alignment horizontal="center" vertical="center"/>
    </xf>
    <xf numFmtId="183" fontId="87" fillId="4" borderId="149" xfId="0" applyNumberFormat="1" applyFont="1" applyFill="1" applyBorder="1" applyAlignment="1">
      <alignment horizontal="center" vertical="center"/>
    </xf>
    <xf numFmtId="183" fontId="88" fillId="8" borderId="137" xfId="0" applyNumberFormat="1" applyFont="1" applyFill="1" applyBorder="1" applyAlignment="1">
      <alignment horizontal="left" vertical="center"/>
    </xf>
    <xf numFmtId="0" fontId="90" fillId="6" borderId="149" xfId="0" applyFont="1" applyFill="1" applyBorder="1" applyAlignment="1">
      <alignment horizontal="center" vertical="center" shrinkToFit="1"/>
    </xf>
    <xf numFmtId="0" fontId="93" fillId="0" borderId="0" xfId="0" applyFont="1" applyAlignment="1">
      <alignment vertical="center"/>
    </xf>
    <xf numFmtId="0" fontId="32" fillId="7" borderId="0" xfId="0" applyFont="1" applyFill="1" applyAlignment="1">
      <alignment vertical="center"/>
    </xf>
    <xf numFmtId="0" fontId="33" fillId="7" borderId="0" xfId="0" applyFont="1" applyFill="1" applyAlignment="1">
      <alignment vertical="center"/>
    </xf>
    <xf numFmtId="0" fontId="19" fillId="7" borderId="0" xfId="0" applyFont="1" applyFill="1" applyAlignment="1">
      <alignment vertical="center"/>
    </xf>
    <xf numFmtId="0" fontId="94" fillId="0" borderId="0" xfId="0" applyFont="1" applyAlignment="1">
      <alignment vertical="center"/>
    </xf>
    <xf numFmtId="0" fontId="94" fillId="0" borderId="0" xfId="0" applyFont="1" applyAlignment="1">
      <alignment vertical="center" wrapText="1"/>
    </xf>
    <xf numFmtId="38" fontId="94" fillId="0" borderId="0" xfId="3" applyFont="1" applyAlignment="1">
      <alignment vertical="center"/>
    </xf>
    <xf numFmtId="0" fontId="95" fillId="0" borderId="0" xfId="0" applyFont="1" applyAlignment="1">
      <alignment vertical="center"/>
    </xf>
    <xf numFmtId="0" fontId="32" fillId="0" borderId="0" xfId="0" applyFont="1" applyAlignment="1">
      <alignment horizontal="left" vertical="center" wrapText="1"/>
    </xf>
    <xf numFmtId="0" fontId="27" fillId="0" borderId="0" xfId="0" applyFont="1" applyAlignment="1">
      <alignment vertical="center"/>
    </xf>
    <xf numFmtId="0" fontId="36" fillId="0" borderId="99" xfId="4" applyFont="1" applyBorder="1">
      <alignment vertical="center"/>
    </xf>
    <xf numFmtId="0" fontId="47" fillId="0" borderId="99" xfId="4" applyFont="1" applyBorder="1">
      <alignment vertical="center"/>
    </xf>
    <xf numFmtId="0" fontId="36" fillId="0" borderId="99" xfId="4" applyFont="1" applyBorder="1" applyAlignment="1">
      <alignment vertical="center" wrapText="1"/>
    </xf>
    <xf numFmtId="0" fontId="36" fillId="0" borderId="99" xfId="4" applyFont="1" applyBorder="1" applyAlignment="1">
      <alignment vertical="center"/>
    </xf>
    <xf numFmtId="0" fontId="36" fillId="0" borderId="0" xfId="0" applyFont="1" applyAlignment="1">
      <alignment vertical="center"/>
    </xf>
    <xf numFmtId="0" fontId="36" fillId="5" borderId="223" xfId="4" applyFont="1" applyFill="1" applyBorder="1" applyAlignment="1">
      <alignment horizontal="center" vertical="center"/>
    </xf>
    <xf numFmtId="0" fontId="36" fillId="0" borderId="5" xfId="4" applyFont="1" applyBorder="1" applyAlignment="1">
      <alignment vertical="center"/>
    </xf>
    <xf numFmtId="0" fontId="36" fillId="0" borderId="51" xfId="4" applyFont="1" applyBorder="1" applyAlignment="1">
      <alignment vertical="center"/>
    </xf>
    <xf numFmtId="0" fontId="36" fillId="0" borderId="53" xfId="4" applyFont="1" applyBorder="1" applyAlignment="1">
      <alignment vertical="center"/>
    </xf>
    <xf numFmtId="0" fontId="36" fillId="0" borderId="10" xfId="4" applyFont="1" applyBorder="1" applyAlignment="1">
      <alignment vertical="center" wrapText="1"/>
    </xf>
    <xf numFmtId="0" fontId="97" fillId="0" borderId="0" xfId="0" applyFont="1" applyAlignment="1">
      <alignment vertical="center"/>
    </xf>
    <xf numFmtId="0" fontId="99" fillId="0" borderId="0" xfId="0" applyFont="1" applyAlignment="1">
      <alignment vertical="center"/>
    </xf>
    <xf numFmtId="0" fontId="36" fillId="20" borderId="99" xfId="4" applyFont="1" applyFill="1" applyBorder="1" applyAlignment="1">
      <alignment vertical="center"/>
    </xf>
    <xf numFmtId="0" fontId="36" fillId="20" borderId="82" xfId="4" applyFont="1" applyFill="1" applyBorder="1" applyAlignment="1">
      <alignment vertical="center" wrapText="1"/>
    </xf>
    <xf numFmtId="0" fontId="36" fillId="20" borderId="99" xfId="4" applyFont="1" applyFill="1" applyBorder="1" applyAlignment="1">
      <alignment vertical="center" wrapText="1"/>
    </xf>
    <xf numFmtId="0" fontId="36" fillId="20" borderId="99" xfId="4" applyFont="1" applyFill="1" applyBorder="1">
      <alignment vertical="center"/>
    </xf>
    <xf numFmtId="0" fontId="36" fillId="20" borderId="0" xfId="0" applyFont="1" applyFill="1" applyAlignment="1">
      <alignment vertical="center"/>
    </xf>
    <xf numFmtId="0" fontId="36" fillId="0" borderId="194" xfId="4" applyFont="1" applyBorder="1" applyAlignment="1">
      <alignment horizontal="center" vertical="center"/>
    </xf>
    <xf numFmtId="0" fontId="36" fillId="0" borderId="147" xfId="4" applyFont="1" applyBorder="1" applyAlignment="1">
      <alignment horizontal="center" vertical="center"/>
    </xf>
    <xf numFmtId="0" fontId="36" fillId="0" borderId="147" xfId="4" applyFont="1" applyBorder="1" applyAlignment="1">
      <alignment horizontal="center" vertical="center" wrapText="1"/>
    </xf>
    <xf numFmtId="0" fontId="27" fillId="2" borderId="174" xfId="0" applyFont="1" applyFill="1" applyBorder="1" applyAlignment="1">
      <alignment horizontal="center" vertical="center" shrinkToFit="1"/>
    </xf>
    <xf numFmtId="0" fontId="28" fillId="2" borderId="175" xfId="0" applyFont="1" applyFill="1" applyBorder="1" applyAlignment="1">
      <alignment vertical="center"/>
    </xf>
    <xf numFmtId="0" fontId="28" fillId="0" borderId="175" xfId="0" applyFont="1" applyBorder="1" applyAlignment="1">
      <alignment vertical="center"/>
    </xf>
    <xf numFmtId="0" fontId="28" fillId="0" borderId="220" xfId="0" applyFont="1" applyBorder="1" applyAlignment="1">
      <alignment vertical="center"/>
    </xf>
    <xf numFmtId="0" fontId="11" fillId="8" borderId="174" xfId="0" applyFont="1" applyFill="1" applyBorder="1" applyAlignment="1">
      <alignment horizontal="center" vertical="center" shrinkToFit="1"/>
    </xf>
    <xf numFmtId="0" fontId="11" fillId="8" borderId="175" xfId="0" applyFont="1" applyFill="1" applyBorder="1" applyAlignment="1">
      <alignment horizontal="center" vertical="center" shrinkToFit="1"/>
    </xf>
    <xf numFmtId="0" fontId="11" fillId="8" borderId="220" xfId="0" applyFont="1" applyFill="1" applyBorder="1" applyAlignment="1">
      <alignment horizontal="center" vertical="center" shrinkToFit="1"/>
    </xf>
    <xf numFmtId="0" fontId="27" fillId="2" borderId="21" xfId="0" applyFont="1" applyFill="1" applyBorder="1" applyAlignment="1">
      <alignment horizontal="center" vertical="center" shrinkToFit="1"/>
    </xf>
    <xf numFmtId="0" fontId="28" fillId="2" borderId="22" xfId="0" applyFont="1" applyFill="1" applyBorder="1" applyAlignment="1">
      <alignment vertical="center"/>
    </xf>
    <xf numFmtId="0" fontId="28" fillId="0" borderId="22" xfId="0" applyFont="1" applyBorder="1" applyAlignment="1">
      <alignment vertical="center"/>
    </xf>
    <xf numFmtId="0" fontId="28" fillId="0" borderId="32" xfId="0" applyFont="1" applyBorder="1" applyAlignment="1">
      <alignment vertical="center"/>
    </xf>
    <xf numFmtId="0" fontId="86" fillId="8" borderId="287" xfId="0" applyFont="1" applyFill="1" applyBorder="1" applyAlignment="1">
      <alignment horizontal="center" vertical="center" shrinkToFit="1"/>
    </xf>
    <xf numFmtId="0" fontId="86" fillId="8" borderId="175" xfId="0" applyFont="1" applyFill="1" applyBorder="1" applyAlignment="1">
      <alignment horizontal="center" vertical="center" shrinkToFit="1"/>
    </xf>
    <xf numFmtId="0" fontId="86" fillId="8" borderId="220" xfId="0" applyFont="1" applyFill="1" applyBorder="1" applyAlignment="1">
      <alignment horizontal="center" vertical="center" shrinkToFit="1"/>
    </xf>
    <xf numFmtId="0" fontId="29" fillId="5" borderId="29" xfId="0" applyFont="1" applyFill="1" applyBorder="1" applyAlignment="1">
      <alignment horizontal="center" vertical="center"/>
    </xf>
    <xf numFmtId="0" fontId="29" fillId="5" borderId="30" xfId="0" applyFont="1" applyFill="1" applyBorder="1" applyAlignment="1">
      <alignment horizontal="center" vertical="center"/>
    </xf>
    <xf numFmtId="0" fontId="29" fillId="5" borderId="31" xfId="0" applyFont="1" applyFill="1" applyBorder="1" applyAlignment="1">
      <alignment horizontal="center" vertical="center"/>
    </xf>
    <xf numFmtId="0" fontId="11" fillId="8" borderId="99" xfId="0" applyFont="1" applyFill="1" applyBorder="1" applyAlignment="1">
      <alignment horizontal="center" vertical="center" shrinkToFit="1"/>
    </xf>
    <xf numFmtId="0" fontId="11" fillId="8" borderId="147" xfId="0" applyFont="1" applyFill="1" applyBorder="1" applyAlignment="1">
      <alignment horizontal="center" vertical="center" shrinkToFit="1"/>
    </xf>
    <xf numFmtId="0" fontId="11" fillId="8" borderId="102" xfId="0" applyFont="1" applyFill="1" applyBorder="1" applyAlignment="1">
      <alignment horizontal="center" vertical="center" shrinkToFit="1"/>
    </xf>
    <xf numFmtId="0" fontId="11" fillId="8" borderId="148" xfId="0" applyFont="1" applyFill="1" applyBorder="1" applyAlignment="1">
      <alignment horizontal="center" vertical="center" shrinkToFit="1"/>
    </xf>
    <xf numFmtId="0" fontId="34" fillId="0" borderId="0" xfId="0" applyFont="1" applyBorder="1" applyAlignment="1">
      <alignment horizontal="center" vertical="center"/>
    </xf>
    <xf numFmtId="0" fontId="19" fillId="0" borderId="0" xfId="0" applyFont="1" applyAlignment="1">
      <alignment vertical="center"/>
    </xf>
    <xf numFmtId="0" fontId="19" fillId="0" borderId="17" xfId="0" applyFont="1" applyBorder="1" applyAlignment="1">
      <alignment vertical="center"/>
    </xf>
    <xf numFmtId="0" fontId="19" fillId="0" borderId="0" xfId="0" applyFont="1" applyAlignment="1">
      <alignment horizontal="center" vertical="center"/>
    </xf>
    <xf numFmtId="0" fontId="19" fillId="0" borderId="17" xfId="0" applyFont="1" applyBorder="1" applyAlignment="1">
      <alignment horizontal="center" vertical="center"/>
    </xf>
    <xf numFmtId="0" fontId="47" fillId="0" borderId="0" xfId="0" applyFont="1" applyAlignment="1">
      <alignment horizontal="left" vertical="center" wrapText="1"/>
    </xf>
    <xf numFmtId="0" fontId="47" fillId="4" borderId="0" xfId="0" applyFont="1" applyFill="1" applyAlignment="1">
      <alignment horizontal="left" vertical="center" wrapText="1"/>
    </xf>
    <xf numFmtId="0" fontId="47" fillId="8" borderId="0" xfId="0" applyFont="1" applyFill="1" applyAlignment="1">
      <alignment horizontal="left" vertical="center" wrapText="1"/>
    </xf>
    <xf numFmtId="0" fontId="34" fillId="0" borderId="0" xfId="0" applyFont="1" applyFill="1" applyBorder="1" applyAlignment="1">
      <alignment horizontal="center" vertical="center"/>
    </xf>
    <xf numFmtId="0" fontId="19" fillId="0" borderId="0" xfId="0" applyFont="1" applyFill="1" applyAlignment="1">
      <alignment horizontal="center" vertical="center"/>
    </xf>
    <xf numFmtId="0" fontId="19" fillId="0" borderId="17" xfId="0" applyFont="1" applyFill="1" applyBorder="1" applyAlignment="1">
      <alignment horizontal="center" vertical="center"/>
    </xf>
    <xf numFmtId="0" fontId="47" fillId="0" borderId="0" xfId="0" applyFont="1" applyFill="1" applyAlignment="1">
      <alignment vertical="center" wrapText="1"/>
    </xf>
    <xf numFmtId="0" fontId="47" fillId="0" borderId="0" xfId="0" applyFont="1" applyFill="1" applyAlignment="1">
      <alignment vertical="center"/>
    </xf>
    <xf numFmtId="0" fontId="59" fillId="0" borderId="174" xfId="0" applyFont="1" applyBorder="1" applyAlignment="1">
      <alignment horizontal="center" vertical="center"/>
    </xf>
    <xf numFmtId="0" fontId="59" fillId="0" borderId="175" xfId="0" applyFont="1" applyBorder="1" applyAlignment="1">
      <alignment horizontal="center" vertical="center"/>
    </xf>
    <xf numFmtId="0" fontId="59" fillId="0" borderId="220" xfId="0" applyFont="1" applyBorder="1" applyAlignment="1">
      <alignment horizontal="center" vertical="center"/>
    </xf>
    <xf numFmtId="0" fontId="60" fillId="19" borderId="175" xfId="0" applyFont="1" applyFill="1" applyBorder="1" applyAlignment="1">
      <alignment horizontal="center" vertical="center"/>
    </xf>
    <xf numFmtId="0" fontId="28" fillId="2" borderId="21" xfId="0" applyFont="1" applyFill="1" applyBorder="1" applyAlignment="1">
      <alignment horizontal="center" vertical="center"/>
    </xf>
    <xf numFmtId="0" fontId="28" fillId="0" borderId="22" xfId="0" applyFont="1" applyBorder="1" applyAlignment="1">
      <alignment horizontal="center" vertical="center"/>
    </xf>
    <xf numFmtId="0" fontId="28" fillId="0" borderId="32" xfId="0" applyFont="1" applyBorder="1" applyAlignment="1">
      <alignment horizontal="center" vertical="center"/>
    </xf>
    <xf numFmtId="0" fontId="28" fillId="0" borderId="13" xfId="0" applyFont="1" applyBorder="1" applyAlignment="1">
      <alignment horizontal="center" vertical="center"/>
    </xf>
    <xf numFmtId="0" fontId="28" fillId="0" borderId="0" xfId="0" applyFont="1" applyBorder="1" applyAlignment="1">
      <alignment horizontal="center" vertical="center"/>
    </xf>
    <xf numFmtId="0" fontId="28" fillId="0" borderId="14"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43" xfId="0" applyFont="1" applyBorder="1" applyAlignment="1">
      <alignment horizontal="center" vertical="center"/>
    </xf>
    <xf numFmtId="0" fontId="11" fillId="4" borderId="144" xfId="0" applyFont="1" applyFill="1" applyBorder="1" applyAlignment="1">
      <alignment horizontal="center" vertical="center" shrinkToFit="1"/>
    </xf>
    <xf numFmtId="0" fontId="11" fillId="4" borderId="145" xfId="0" applyFont="1" applyFill="1" applyBorder="1" applyAlignment="1">
      <alignment horizontal="center" vertical="center" shrinkToFit="1"/>
    </xf>
    <xf numFmtId="0" fontId="11" fillId="4" borderId="98" xfId="0" applyFont="1" applyFill="1" applyBorder="1" applyAlignment="1">
      <alignment horizontal="center" vertical="center" shrinkToFit="1"/>
    </xf>
    <xf numFmtId="0" fontId="11" fillId="4" borderId="99" xfId="0" applyFont="1" applyFill="1" applyBorder="1" applyAlignment="1">
      <alignment horizontal="center" vertical="center" shrinkToFit="1"/>
    </xf>
    <xf numFmtId="0" fontId="11" fillId="4" borderId="101" xfId="0" applyFont="1" applyFill="1" applyBorder="1" applyAlignment="1">
      <alignment horizontal="center" vertical="center" shrinkToFit="1"/>
    </xf>
    <xf numFmtId="0" fontId="11" fillId="4" borderId="102" xfId="0" applyFont="1" applyFill="1" applyBorder="1" applyAlignment="1">
      <alignment horizontal="center" vertical="center" shrinkToFit="1"/>
    </xf>
    <xf numFmtId="0" fontId="59" fillId="5" borderId="174" xfId="0" applyFont="1" applyFill="1" applyBorder="1" applyAlignment="1">
      <alignment horizontal="center" vertical="center" readingOrder="1"/>
    </xf>
    <xf numFmtId="0" fontId="59" fillId="5" borderId="175" xfId="0" applyFont="1" applyFill="1" applyBorder="1" applyAlignment="1">
      <alignment horizontal="center" vertical="center" readingOrder="1"/>
    </xf>
    <xf numFmtId="0" fontId="59" fillId="5" borderId="220" xfId="0" applyFont="1" applyFill="1" applyBorder="1" applyAlignment="1">
      <alignment horizontal="center" vertical="center" readingOrder="1"/>
    </xf>
    <xf numFmtId="0" fontId="72" fillId="3" borderId="26" xfId="0" applyFont="1" applyFill="1" applyBorder="1" applyAlignment="1">
      <alignment horizontal="center" vertical="center" shrinkToFit="1"/>
    </xf>
    <xf numFmtId="0" fontId="72" fillId="0" borderId="22" xfId="0" applyFont="1" applyBorder="1" applyAlignment="1">
      <alignment horizontal="center" vertical="center" shrinkToFit="1"/>
    </xf>
    <xf numFmtId="0" fontId="72" fillId="0" borderId="11" xfId="0" applyFont="1" applyBorder="1" applyAlignment="1">
      <alignment horizontal="center" vertical="center" shrinkToFit="1"/>
    </xf>
    <xf numFmtId="0" fontId="11" fillId="8" borderId="145" xfId="0" applyFont="1" applyFill="1" applyBorder="1" applyAlignment="1">
      <alignment horizontal="center" vertical="center" shrinkToFit="1"/>
    </xf>
    <xf numFmtId="0" fontId="11" fillId="8" borderId="146" xfId="0" applyFont="1" applyFill="1" applyBorder="1" applyAlignment="1">
      <alignment horizontal="center" vertical="center" shrinkToFit="1"/>
    </xf>
    <xf numFmtId="0" fontId="32" fillId="0" borderId="0" xfId="0" applyFont="1" applyAlignment="1">
      <alignment horizontal="right" vertical="center"/>
    </xf>
    <xf numFmtId="49" fontId="5" fillId="0" borderId="0" xfId="0" applyNumberFormat="1" applyFont="1" applyAlignment="1">
      <alignment horizontal="center" vertical="top"/>
    </xf>
    <xf numFmtId="0" fontId="35" fillId="0" borderId="0" xfId="0" applyFont="1" applyBorder="1" applyAlignment="1">
      <alignment vertical="center"/>
    </xf>
    <xf numFmtId="0" fontId="5" fillId="4" borderId="21"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32" fillId="0" borderId="24" xfId="0" applyFont="1" applyBorder="1" applyAlignment="1">
      <alignment horizontal="left" shrinkToFit="1"/>
    </xf>
    <xf numFmtId="0" fontId="35" fillId="0" borderId="0" xfId="0" applyFont="1" applyBorder="1" applyAlignment="1">
      <alignment horizontal="left" wrapText="1"/>
    </xf>
    <xf numFmtId="0" fontId="33" fillId="0" borderId="105" xfId="0" applyFont="1" applyBorder="1" applyAlignment="1">
      <alignment horizontal="center" vertical="center"/>
    </xf>
    <xf numFmtId="0" fontId="5" fillId="4" borderId="87" xfId="0" applyFont="1" applyFill="1" applyBorder="1" applyAlignment="1">
      <alignment horizontal="center" vertical="center"/>
    </xf>
    <xf numFmtId="0" fontId="5" fillId="8" borderId="86" xfId="0" applyFont="1" applyFill="1" applyBorder="1" applyAlignment="1">
      <alignment horizontal="center" vertical="center"/>
    </xf>
    <xf numFmtId="0" fontId="5" fillId="8" borderId="87" xfId="0" applyFont="1" applyFill="1" applyBorder="1" applyAlignment="1">
      <alignment horizontal="center" vertical="center"/>
    </xf>
    <xf numFmtId="0" fontId="0" fillId="8" borderId="217" xfId="0" applyFill="1" applyBorder="1" applyAlignment="1">
      <alignment horizontal="center" vertical="center" shrinkToFit="1"/>
    </xf>
    <xf numFmtId="0" fontId="0" fillId="8" borderId="185" xfId="0" applyFill="1" applyBorder="1" applyAlignment="1">
      <alignment horizontal="center" vertical="center" shrinkToFit="1"/>
    </xf>
    <xf numFmtId="0" fontId="0" fillId="8" borderId="218" xfId="0" applyFill="1" applyBorder="1" applyAlignment="1">
      <alignment horizontal="center" vertical="center" shrinkToFit="1"/>
    </xf>
    <xf numFmtId="0" fontId="35" fillId="0" borderId="24" xfId="0" applyFont="1" applyBorder="1" applyAlignment="1">
      <alignment horizontal="left" wrapText="1"/>
    </xf>
    <xf numFmtId="49" fontId="5" fillId="0" borderId="22"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9" fillId="3" borderId="21"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41" fillId="2" borderId="48" xfId="0" applyFont="1" applyFill="1" applyBorder="1" applyAlignment="1">
      <alignment horizontal="center" vertical="center"/>
    </xf>
    <xf numFmtId="0" fontId="41" fillId="2" borderId="49" xfId="0" applyFont="1" applyFill="1" applyBorder="1" applyAlignment="1">
      <alignment horizontal="center" vertical="center"/>
    </xf>
    <xf numFmtId="0" fontId="41" fillId="2" borderId="47" xfId="0" applyFont="1" applyFill="1" applyBorder="1" applyAlignment="1">
      <alignment horizontal="center" vertical="center" wrapText="1"/>
    </xf>
    <xf numFmtId="0" fontId="41" fillId="2" borderId="77" xfId="0" applyFont="1" applyFill="1" applyBorder="1" applyAlignment="1">
      <alignment horizontal="center" vertical="center"/>
    </xf>
    <xf numFmtId="0" fontId="44" fillId="2" borderId="203" xfId="0" applyFont="1" applyFill="1" applyBorder="1" applyAlignment="1">
      <alignment horizontal="center" vertical="center" textRotation="255" wrapText="1"/>
    </xf>
    <xf numFmtId="0" fontId="45" fillId="0" borderId="13" xfId="0" applyFont="1" applyBorder="1" applyAlignment="1">
      <alignment horizontal="center" vertical="center" textRotation="255"/>
    </xf>
    <xf numFmtId="0" fontId="45" fillId="0" borderId="206" xfId="0" applyFont="1" applyBorder="1" applyAlignment="1">
      <alignment horizontal="center" vertical="center" textRotation="255"/>
    </xf>
    <xf numFmtId="0" fontId="42" fillId="2" borderId="76" xfId="0" applyFont="1" applyFill="1" applyBorder="1" applyAlignment="1">
      <alignment horizontal="center" vertical="center" wrapText="1"/>
    </xf>
    <xf numFmtId="0" fontId="42" fillId="2" borderId="48" xfId="0" applyFont="1" applyFill="1" applyBorder="1" applyAlignment="1">
      <alignment horizontal="center" vertical="center" wrapText="1"/>
    </xf>
    <xf numFmtId="0" fontId="42" fillId="2" borderId="77" xfId="0" applyFont="1" applyFill="1" applyBorder="1" applyAlignment="1">
      <alignment horizontal="center" vertical="center" wrapText="1"/>
    </xf>
    <xf numFmtId="0" fontId="42" fillId="2" borderId="206" xfId="0" applyFont="1" applyFill="1" applyBorder="1" applyAlignment="1">
      <alignment horizontal="center" vertical="center"/>
    </xf>
    <xf numFmtId="0" fontId="42" fillId="2" borderId="39" xfId="0" applyFont="1" applyFill="1" applyBorder="1" applyAlignment="1">
      <alignment horizontal="center" vertical="center"/>
    </xf>
    <xf numFmtId="0" fontId="42" fillId="2" borderId="40" xfId="0" applyFont="1" applyFill="1" applyBorder="1" applyAlignment="1">
      <alignment horizontal="center" vertical="center"/>
    </xf>
    <xf numFmtId="0" fontId="15" fillId="4" borderId="111" xfId="0" applyFont="1" applyFill="1" applyBorder="1" applyAlignment="1">
      <alignment horizontal="left" vertical="center" wrapText="1"/>
    </xf>
    <xf numFmtId="0" fontId="15" fillId="4" borderId="112" xfId="0" applyFont="1" applyFill="1" applyBorder="1" applyAlignment="1">
      <alignment horizontal="left" vertical="center" wrapText="1"/>
    </xf>
    <xf numFmtId="0" fontId="15" fillId="4" borderId="131" xfId="0" applyFont="1" applyFill="1" applyBorder="1" applyAlignment="1">
      <alignment horizontal="left" vertical="center" wrapText="1"/>
    </xf>
    <xf numFmtId="0" fontId="13" fillId="4" borderId="85" xfId="0" applyFont="1" applyFill="1" applyBorder="1" applyAlignment="1">
      <alignment horizontal="left" vertical="center" wrapText="1" shrinkToFit="1"/>
    </xf>
    <xf numFmtId="0" fontId="13" fillId="4" borderId="51" xfId="0" applyFont="1" applyFill="1" applyBorder="1" applyAlignment="1">
      <alignment horizontal="left" vertical="center" wrapText="1" shrinkToFit="1"/>
    </xf>
    <xf numFmtId="0" fontId="13" fillId="4" borderId="52" xfId="0" applyFont="1" applyFill="1" applyBorder="1" applyAlignment="1">
      <alignment horizontal="left" vertical="center" wrapText="1" shrinkToFit="1"/>
    </xf>
    <xf numFmtId="0" fontId="5" fillId="3" borderId="114" xfId="0" applyFont="1" applyFill="1" applyBorder="1" applyAlignment="1">
      <alignment horizontal="left" vertical="center" shrinkToFit="1"/>
    </xf>
    <xf numFmtId="0" fontId="5" fillId="3" borderId="112" xfId="0" applyFont="1" applyFill="1" applyBorder="1" applyAlignment="1">
      <alignment horizontal="left" vertical="center" shrinkToFit="1"/>
    </xf>
    <xf numFmtId="0" fontId="5" fillId="3" borderId="131" xfId="0" applyFont="1" applyFill="1" applyBorder="1" applyAlignment="1">
      <alignment horizontal="left" vertical="center" shrinkToFit="1"/>
    </xf>
    <xf numFmtId="0" fontId="11" fillId="0" borderId="0" xfId="0" applyFont="1" applyAlignment="1">
      <alignment horizontal="left" vertical="top" wrapText="1"/>
    </xf>
    <xf numFmtId="0" fontId="5" fillId="8" borderId="130" xfId="0" applyFont="1" applyFill="1" applyBorder="1" applyAlignment="1">
      <alignment horizontal="center" vertical="center"/>
    </xf>
    <xf numFmtId="0" fontId="5" fillId="8" borderId="36" xfId="0" applyFont="1" applyFill="1" applyBorder="1" applyAlignment="1">
      <alignment horizontal="center" vertical="center"/>
    </xf>
    <xf numFmtId="0" fontId="5" fillId="8" borderId="111" xfId="0" applyFont="1" applyFill="1" applyBorder="1" applyAlignment="1">
      <alignment horizontal="center" vertical="center"/>
    </xf>
    <xf numFmtId="0" fontId="5" fillId="8" borderId="112" xfId="0" applyFont="1" applyFill="1" applyBorder="1" applyAlignment="1">
      <alignment horizontal="center" vertical="center"/>
    </xf>
    <xf numFmtId="0" fontId="5" fillId="8" borderId="85" xfId="0" applyFont="1" applyFill="1" applyBorder="1" applyAlignment="1">
      <alignment horizontal="center" vertical="center"/>
    </xf>
    <xf numFmtId="0" fontId="5" fillId="8" borderId="51" xfId="0" applyFont="1" applyFill="1" applyBorder="1" applyAlignment="1">
      <alignment horizontal="center" vertical="center"/>
    </xf>
    <xf numFmtId="0" fontId="5" fillId="8" borderId="117" xfId="0" applyFont="1" applyFill="1" applyBorder="1" applyAlignment="1">
      <alignment horizontal="center" vertical="center"/>
    </xf>
    <xf numFmtId="0" fontId="5" fillId="8" borderId="132" xfId="0" applyFont="1" applyFill="1" applyBorder="1" applyAlignment="1">
      <alignment horizontal="center" vertical="center"/>
    </xf>
    <xf numFmtId="0" fontId="5" fillId="3" borderId="82" xfId="0" applyFont="1" applyFill="1" applyBorder="1" applyAlignment="1">
      <alignment horizontal="left" vertical="center" shrinkToFit="1"/>
    </xf>
    <xf numFmtId="0" fontId="5" fillId="3" borderId="51" xfId="0" applyFont="1" applyFill="1" applyBorder="1" applyAlignment="1">
      <alignment horizontal="left" vertical="center" shrinkToFit="1"/>
    </xf>
    <xf numFmtId="0" fontId="5" fillId="3" borderId="52" xfId="0" applyFont="1" applyFill="1" applyBorder="1" applyAlignment="1">
      <alignment horizontal="left" vertical="center" shrinkToFit="1"/>
    </xf>
    <xf numFmtId="0" fontId="5" fillId="3" borderId="71" xfId="0" applyFont="1" applyFill="1" applyBorder="1" applyAlignment="1">
      <alignment horizontal="left" vertical="center" shrinkToFit="1"/>
    </xf>
    <xf numFmtId="0" fontId="5" fillId="3" borderId="9" xfId="0" applyFont="1" applyFill="1" applyBorder="1" applyAlignment="1">
      <alignment horizontal="left" vertical="center" shrinkToFit="1"/>
    </xf>
    <xf numFmtId="0" fontId="5" fillId="3" borderId="16" xfId="0" applyFont="1" applyFill="1" applyBorder="1" applyAlignment="1">
      <alignment horizontal="left" vertical="center" shrinkToFit="1"/>
    </xf>
    <xf numFmtId="0" fontId="5" fillId="8" borderId="67"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27"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41" fillId="2" borderId="48" xfId="0" applyFont="1" applyFill="1" applyBorder="1" applyAlignment="1">
      <alignment horizontal="center" vertical="center" wrapText="1"/>
    </xf>
    <xf numFmtId="0" fontId="41" fillId="2" borderId="78" xfId="0" applyFont="1" applyFill="1" applyBorder="1" applyAlignment="1">
      <alignment horizontal="center" vertical="center" wrapText="1"/>
    </xf>
    <xf numFmtId="0" fontId="41" fillId="2" borderId="77" xfId="0" applyFont="1" applyFill="1" applyBorder="1" applyAlignment="1">
      <alignment horizontal="center" vertical="center" wrapText="1"/>
    </xf>
    <xf numFmtId="0" fontId="5" fillId="3" borderId="41" xfId="0" applyFont="1" applyFill="1" applyBorder="1" applyAlignment="1">
      <alignment horizontal="left" vertical="center" shrinkToFit="1"/>
    </xf>
    <xf numFmtId="0" fontId="5" fillId="3" borderId="39" xfId="0" applyFont="1" applyFill="1" applyBorder="1" applyAlignment="1">
      <alignment horizontal="left" vertical="center" shrinkToFit="1"/>
    </xf>
    <xf numFmtId="0" fontId="5" fillId="3" borderId="73" xfId="0" applyFont="1" applyFill="1" applyBorder="1" applyAlignment="1">
      <alignment horizontal="left" vertical="center" shrinkToFit="1"/>
    </xf>
    <xf numFmtId="0" fontId="5" fillId="3" borderId="72" xfId="0" applyFont="1" applyFill="1" applyBorder="1" applyAlignment="1">
      <alignment horizontal="left" vertical="center" shrinkToFit="1"/>
    </xf>
    <xf numFmtId="0" fontId="5" fillId="3" borderId="40" xfId="0" applyFont="1" applyFill="1" applyBorder="1" applyAlignment="1">
      <alignment horizontal="left" vertical="center" shrinkToFit="1"/>
    </xf>
    <xf numFmtId="0" fontId="5" fillId="3" borderId="115" xfId="0" applyFont="1" applyFill="1" applyBorder="1" applyAlignment="1">
      <alignment horizontal="left" vertical="center" shrinkToFit="1"/>
    </xf>
    <xf numFmtId="0" fontId="5" fillId="3" borderId="132" xfId="0" applyFont="1" applyFill="1" applyBorder="1" applyAlignment="1">
      <alignment horizontal="left" vertical="center" shrinkToFit="1"/>
    </xf>
    <xf numFmtId="0" fontId="5" fillId="3" borderId="116" xfId="0" applyFont="1" applyFill="1" applyBorder="1" applyAlignment="1">
      <alignment horizontal="left" vertical="center" shrinkToFit="1"/>
    </xf>
    <xf numFmtId="0" fontId="5" fillId="3" borderId="111" xfId="0" applyFont="1" applyFill="1" applyBorder="1" applyAlignment="1">
      <alignment horizontal="left" vertical="center" shrinkToFit="1"/>
    </xf>
    <xf numFmtId="0" fontId="5" fillId="3" borderId="113" xfId="0" applyFont="1" applyFill="1" applyBorder="1" applyAlignment="1">
      <alignment horizontal="left" vertical="center" shrinkToFit="1"/>
    </xf>
    <xf numFmtId="0" fontId="5" fillId="3" borderId="85" xfId="0" applyFont="1" applyFill="1" applyBorder="1" applyAlignment="1">
      <alignment horizontal="left" vertical="center" shrinkToFit="1"/>
    </xf>
    <xf numFmtId="0" fontId="5" fillId="3" borderId="83" xfId="0" applyFont="1" applyFill="1" applyBorder="1" applyAlignment="1">
      <alignment horizontal="left" vertical="center" shrinkToFit="1"/>
    </xf>
    <xf numFmtId="0" fontId="5" fillId="8" borderId="116" xfId="0" applyFont="1" applyFill="1" applyBorder="1" applyAlignment="1">
      <alignment horizontal="center" vertical="center"/>
    </xf>
    <xf numFmtId="0" fontId="5" fillId="8" borderId="131" xfId="0" applyFont="1" applyFill="1" applyBorder="1" applyAlignment="1">
      <alignment horizontal="center" vertical="center"/>
    </xf>
    <xf numFmtId="0" fontId="5" fillId="8" borderId="52" xfId="0" applyFont="1" applyFill="1" applyBorder="1" applyAlignment="1">
      <alignment horizontal="center" vertical="center"/>
    </xf>
    <xf numFmtId="0" fontId="28" fillId="2" borderId="203" xfId="0" applyFont="1" applyFill="1" applyBorder="1" applyAlignment="1">
      <alignment horizontal="center" vertical="center" textRotation="255" shrinkToFit="1"/>
    </xf>
    <xf numFmtId="0" fontId="36" fillId="0" borderId="13" xfId="0" applyFont="1" applyBorder="1" applyAlignment="1">
      <alignment horizontal="center" vertical="center" textRotation="255" shrinkToFit="1"/>
    </xf>
    <xf numFmtId="0" fontId="36" fillId="0" borderId="23" xfId="0" applyFont="1" applyBorder="1" applyAlignment="1">
      <alignment horizontal="center" vertical="center" textRotation="255" shrinkToFit="1"/>
    </xf>
    <xf numFmtId="0" fontId="13" fillId="4" borderId="20" xfId="0" applyFont="1" applyFill="1" applyBorder="1" applyAlignment="1">
      <alignment horizontal="left" vertical="center" wrapText="1" shrinkToFit="1"/>
    </xf>
    <xf numFmtId="0" fontId="13" fillId="4" borderId="9" xfId="0" applyFont="1" applyFill="1" applyBorder="1" applyAlignment="1">
      <alignment horizontal="left" vertical="center" wrapText="1" shrinkToFit="1"/>
    </xf>
    <xf numFmtId="0" fontId="13" fillId="4" borderId="16" xfId="0" applyFont="1" applyFill="1" applyBorder="1" applyAlignment="1">
      <alignment horizontal="left" vertical="center" wrapText="1" shrinkToFit="1"/>
    </xf>
    <xf numFmtId="0" fontId="5" fillId="3" borderId="20" xfId="0" applyFont="1" applyFill="1" applyBorder="1" applyAlignment="1">
      <alignment horizontal="left" vertical="center" shrinkToFit="1"/>
    </xf>
    <xf numFmtId="0" fontId="5" fillId="3" borderId="10" xfId="0" applyFont="1" applyFill="1" applyBorder="1" applyAlignment="1">
      <alignment horizontal="left" vertical="center" shrinkToFit="1"/>
    </xf>
    <xf numFmtId="0" fontId="13" fillId="5" borderId="128" xfId="0" applyFont="1" applyFill="1" applyBorder="1" applyAlignment="1">
      <alignment horizontal="left" vertical="center" shrinkToFit="1"/>
    </xf>
    <xf numFmtId="0" fontId="13" fillId="5" borderId="125" xfId="0" applyFont="1" applyFill="1" applyBorder="1" applyAlignment="1">
      <alignment horizontal="left" vertical="center" shrinkToFit="1"/>
    </xf>
    <xf numFmtId="0" fontId="13" fillId="5" borderId="126" xfId="0" applyFont="1" applyFill="1" applyBorder="1" applyAlignment="1">
      <alignment horizontal="left" vertical="center" shrinkToFit="1"/>
    </xf>
    <xf numFmtId="0" fontId="39" fillId="5" borderId="128" xfId="0" applyFont="1" applyFill="1" applyBorder="1" applyAlignment="1">
      <alignment horizontal="center" vertical="center" shrinkToFit="1"/>
    </xf>
    <xf numFmtId="0" fontId="39" fillId="5" borderId="125" xfId="0" applyFont="1" applyFill="1" applyBorder="1" applyAlignment="1">
      <alignment horizontal="center" vertical="center" shrinkToFit="1"/>
    </xf>
    <xf numFmtId="0" fontId="39" fillId="5" borderId="293" xfId="0" applyFont="1" applyFill="1" applyBorder="1" applyAlignment="1">
      <alignment horizontal="center" vertical="center" shrinkToFit="1"/>
    </xf>
    <xf numFmtId="0" fontId="13" fillId="4" borderId="117" xfId="0" applyFont="1" applyFill="1" applyBorder="1" applyAlignment="1">
      <alignment horizontal="left" vertical="center" wrapText="1" shrinkToFit="1"/>
    </xf>
    <xf numFmtId="0" fontId="13" fillId="4" borderId="132" xfId="0" applyFont="1" applyFill="1" applyBorder="1" applyAlignment="1">
      <alignment horizontal="left" vertical="center" wrapText="1" shrinkToFit="1"/>
    </xf>
    <xf numFmtId="0" fontId="13" fillId="4" borderId="116" xfId="0" applyFont="1" applyFill="1" applyBorder="1" applyAlignment="1">
      <alignment horizontal="left" vertical="center" wrapText="1" shrinkToFit="1"/>
    </xf>
    <xf numFmtId="0" fontId="12" fillId="4" borderId="291" xfId="0" applyFont="1" applyFill="1" applyBorder="1" applyAlignment="1">
      <alignment horizontal="center" vertical="center" shrinkToFit="1"/>
    </xf>
    <xf numFmtId="0" fontId="12" fillId="4" borderId="292" xfId="0" applyFont="1" applyFill="1" applyBorder="1" applyAlignment="1">
      <alignment horizontal="center" vertical="center" shrinkToFit="1"/>
    </xf>
    <xf numFmtId="0" fontId="46" fillId="0" borderId="22" xfId="0" applyFont="1" applyBorder="1" applyAlignment="1">
      <alignment horizontal="center" vertical="center"/>
    </xf>
    <xf numFmtId="0" fontId="38" fillId="0" borderId="89" xfId="0" applyFont="1" applyBorder="1" applyAlignment="1">
      <alignment horizontal="center" vertical="center"/>
    </xf>
    <xf numFmtId="0" fontId="38" fillId="0" borderId="90" xfId="0" applyFont="1" applyBorder="1" applyAlignment="1">
      <alignment horizontal="center" vertical="center"/>
    </xf>
    <xf numFmtId="0" fontId="38" fillId="0" borderId="91" xfId="0" applyFont="1" applyBorder="1" applyAlignment="1">
      <alignment horizontal="center" vertical="center"/>
    </xf>
    <xf numFmtId="0" fontId="48" fillId="0" borderId="287" xfId="0" applyFont="1" applyBorder="1" applyAlignment="1">
      <alignment horizontal="center" vertical="center"/>
    </xf>
    <xf numFmtId="0" fontId="48" fillId="0" borderId="286" xfId="0" applyFont="1" applyBorder="1" applyAlignment="1">
      <alignment horizontal="center" vertical="center"/>
    </xf>
    <xf numFmtId="0" fontId="5" fillId="0" borderId="0" xfId="0" applyFont="1" applyBorder="1" applyAlignment="1">
      <alignment horizontal="center" vertical="center"/>
    </xf>
    <xf numFmtId="0" fontId="41" fillId="2" borderId="157" xfId="0" applyFont="1" applyFill="1" applyBorder="1" applyAlignment="1">
      <alignment horizontal="center" vertical="center" wrapText="1"/>
    </xf>
    <xf numFmtId="0" fontId="41" fillId="2" borderId="158" xfId="0" applyFont="1" applyFill="1" applyBorder="1" applyAlignment="1">
      <alignment horizontal="center" vertical="center" wrapText="1"/>
    </xf>
    <xf numFmtId="0" fontId="41" fillId="2" borderId="97" xfId="0" applyFont="1" applyFill="1" applyBorder="1" applyAlignment="1">
      <alignment horizontal="center" vertical="center" wrapText="1"/>
    </xf>
    <xf numFmtId="0" fontId="5" fillId="8" borderId="20"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16" xfId="0" applyFont="1" applyFill="1" applyBorder="1" applyAlignment="1">
      <alignment horizontal="center" vertical="center"/>
    </xf>
    <xf numFmtId="0" fontId="39" fillId="0" borderId="118" xfId="0" applyFont="1" applyFill="1" applyBorder="1" applyAlignment="1">
      <alignment horizontal="center" vertical="center" shrinkToFit="1"/>
    </xf>
    <xf numFmtId="0" fontId="39" fillId="0" borderId="149" xfId="0" applyFont="1" applyFill="1" applyBorder="1" applyAlignment="1">
      <alignment horizontal="center" vertical="center" shrinkToFit="1"/>
    </xf>
    <xf numFmtId="0" fontId="5" fillId="8" borderId="149" xfId="0" applyFont="1" applyFill="1" applyBorder="1" applyAlignment="1">
      <alignment horizontal="center" vertical="center"/>
    </xf>
    <xf numFmtId="0" fontId="5" fillId="8" borderId="150" xfId="0" applyFont="1" applyFill="1" applyBorder="1" applyAlignment="1">
      <alignment horizontal="center" vertical="center"/>
    </xf>
    <xf numFmtId="0" fontId="39" fillId="0" borderId="122" xfId="0" applyFont="1" applyFill="1" applyBorder="1" applyAlignment="1">
      <alignment horizontal="center" vertical="center" shrinkToFit="1"/>
    </xf>
    <xf numFmtId="0" fontId="39" fillId="0" borderId="137" xfId="0" applyFont="1" applyFill="1" applyBorder="1" applyAlignment="1">
      <alignment horizontal="center" vertical="center" shrinkToFit="1"/>
    </xf>
    <xf numFmtId="0" fontId="5" fillId="8" borderId="137" xfId="0" applyFont="1" applyFill="1" applyBorder="1" applyAlignment="1">
      <alignment horizontal="center" vertical="center"/>
    </xf>
    <xf numFmtId="0" fontId="5" fillId="8" borderId="138" xfId="0" applyFont="1" applyFill="1" applyBorder="1" applyAlignment="1">
      <alignment horizontal="center" vertical="center"/>
    </xf>
    <xf numFmtId="0" fontId="32" fillId="0" borderId="0" xfId="0" applyFont="1" applyAlignment="1">
      <alignment horizontal="left" vertical="top" wrapText="1"/>
    </xf>
    <xf numFmtId="0" fontId="39" fillId="2" borderId="157" xfId="0" applyFont="1" applyFill="1" applyBorder="1" applyAlignment="1">
      <alignment horizontal="center" vertical="center" wrapText="1"/>
    </xf>
    <xf numFmtId="0" fontId="39" fillId="2" borderId="158" xfId="0" applyFont="1" applyFill="1" applyBorder="1" applyAlignment="1">
      <alignment horizontal="center" vertical="center" wrapText="1"/>
    </xf>
    <xf numFmtId="0" fontId="38" fillId="2" borderId="158" xfId="0" applyFont="1" applyFill="1" applyBorder="1" applyAlignment="1">
      <alignment horizontal="center" vertical="center" wrapText="1"/>
    </xf>
    <xf numFmtId="0" fontId="38" fillId="2" borderId="97" xfId="0" applyFont="1" applyFill="1" applyBorder="1" applyAlignment="1">
      <alignment horizontal="center" vertical="center" wrapText="1"/>
    </xf>
    <xf numFmtId="0" fontId="38" fillId="0" borderId="118" xfId="0" applyFont="1" applyFill="1" applyBorder="1" applyAlignment="1">
      <alignment horizontal="center" vertical="center" shrinkToFit="1"/>
    </xf>
    <xf numFmtId="0" fontId="38" fillId="0" borderId="149" xfId="0" applyFont="1" applyFill="1" applyBorder="1" applyAlignment="1">
      <alignment horizontal="center" vertical="center" shrinkToFit="1"/>
    </xf>
    <xf numFmtId="0" fontId="38" fillId="0" borderId="122" xfId="0" applyFont="1" applyFill="1" applyBorder="1" applyAlignment="1">
      <alignment horizontal="center" vertical="center" shrinkToFit="1"/>
    </xf>
    <xf numFmtId="0" fontId="38" fillId="0" borderId="137" xfId="0" applyFont="1" applyFill="1" applyBorder="1" applyAlignment="1">
      <alignment horizontal="center" vertical="center" shrinkToFit="1"/>
    </xf>
    <xf numFmtId="0" fontId="5" fillId="8" borderId="166" xfId="0" applyFont="1" applyFill="1" applyBorder="1" applyAlignment="1">
      <alignment horizontal="center" vertical="center"/>
    </xf>
    <xf numFmtId="0" fontId="5" fillId="8" borderId="55" xfId="0" applyFont="1" applyFill="1" applyBorder="1" applyAlignment="1">
      <alignment horizontal="center" vertical="center"/>
    </xf>
    <xf numFmtId="0" fontId="5" fillId="8" borderId="56" xfId="0" applyFont="1" applyFill="1" applyBorder="1" applyAlignment="1">
      <alignment horizontal="center" vertical="center"/>
    </xf>
    <xf numFmtId="38" fontId="5" fillId="3" borderId="254" xfId="3" applyFont="1" applyFill="1" applyBorder="1" applyAlignment="1">
      <alignment horizontal="right" vertical="center" shrinkToFit="1"/>
    </xf>
    <xf numFmtId="38" fontId="5" fillId="3" borderId="125" xfId="3" applyFont="1" applyFill="1" applyBorder="1" applyAlignment="1">
      <alignment horizontal="right" vertical="center" shrinkToFit="1"/>
    </xf>
    <xf numFmtId="0" fontId="39" fillId="3" borderId="125" xfId="0" applyFont="1" applyFill="1" applyBorder="1" applyAlignment="1">
      <alignment horizontal="center" vertical="center" shrinkToFit="1"/>
    </xf>
    <xf numFmtId="0" fontId="39" fillId="3" borderId="126" xfId="0" applyFont="1" applyFill="1" applyBorder="1" applyAlignment="1">
      <alignment horizontal="center" vertical="center" shrinkToFit="1"/>
    </xf>
    <xf numFmtId="0" fontId="10" fillId="4" borderId="125" xfId="0" applyFont="1" applyFill="1" applyBorder="1" applyAlignment="1">
      <alignment horizontal="center" vertical="center" shrinkToFit="1"/>
    </xf>
    <xf numFmtId="0" fontId="10" fillId="4" borderId="129" xfId="0" applyFont="1" applyFill="1" applyBorder="1" applyAlignment="1">
      <alignment horizontal="center" vertical="center" shrinkToFit="1"/>
    </xf>
    <xf numFmtId="0" fontId="11" fillId="0" borderId="0" xfId="0" applyFont="1" applyAlignment="1">
      <alignment horizontal="left" vertical="center" wrapText="1"/>
    </xf>
    <xf numFmtId="0" fontId="13" fillId="4" borderId="166" xfId="0" applyFont="1" applyFill="1" applyBorder="1" applyAlignment="1">
      <alignment horizontal="left" vertical="center" wrapText="1" shrinkToFit="1"/>
    </xf>
    <xf numFmtId="0" fontId="13" fillId="4" borderId="55" xfId="0" applyFont="1" applyFill="1" applyBorder="1" applyAlignment="1">
      <alignment horizontal="left" vertical="center" wrapText="1" shrinkToFit="1"/>
    </xf>
    <xf numFmtId="0" fontId="13" fillId="4" borderId="56" xfId="0" applyFont="1" applyFill="1" applyBorder="1" applyAlignment="1">
      <alignment horizontal="left" vertical="center" wrapText="1" shrinkToFit="1"/>
    </xf>
    <xf numFmtId="0" fontId="5" fillId="3" borderId="166" xfId="0" applyFont="1" applyFill="1" applyBorder="1" applyAlignment="1">
      <alignment horizontal="left" vertical="center" shrinkToFit="1"/>
    </xf>
    <xf numFmtId="0" fontId="5" fillId="3" borderId="55" xfId="0" applyFont="1" applyFill="1" applyBorder="1" applyAlignment="1">
      <alignment horizontal="left" vertical="center" shrinkToFit="1"/>
    </xf>
    <xf numFmtId="0" fontId="5" fillId="3" borderId="219" xfId="0" applyFont="1" applyFill="1" applyBorder="1" applyAlignment="1">
      <alignment horizontal="left" vertical="center" shrinkToFit="1"/>
    </xf>
    <xf numFmtId="0" fontId="5" fillId="3" borderId="84" xfId="0" applyFont="1" applyFill="1" applyBorder="1" applyAlignment="1">
      <alignment horizontal="left" vertical="center" shrinkToFit="1"/>
    </xf>
    <xf numFmtId="0" fontId="5" fillId="3" borderId="56" xfId="0" applyFont="1" applyFill="1" applyBorder="1" applyAlignment="1">
      <alignment horizontal="left" vertical="center" shrinkToFit="1"/>
    </xf>
    <xf numFmtId="0" fontId="5" fillId="4" borderId="86" xfId="0" applyFont="1" applyFill="1" applyBorder="1" applyAlignment="1">
      <alignment horizontal="center" vertical="center"/>
    </xf>
    <xf numFmtId="0" fontId="5" fillId="4" borderId="88" xfId="0" applyFont="1" applyFill="1" applyBorder="1" applyAlignment="1">
      <alignment horizontal="center" vertical="center"/>
    </xf>
    <xf numFmtId="0" fontId="5" fillId="8" borderId="86" xfId="0" applyFont="1" applyFill="1" applyBorder="1" applyAlignment="1">
      <alignment horizontal="center" vertical="center" shrinkToFit="1"/>
    </xf>
    <xf numFmtId="0" fontId="5" fillId="8" borderId="87" xfId="0" applyFont="1" applyFill="1" applyBorder="1" applyAlignment="1">
      <alignment horizontal="center" vertical="center" shrinkToFit="1"/>
    </xf>
    <xf numFmtId="0" fontId="5" fillId="8" borderId="88" xfId="0" applyFont="1" applyFill="1" applyBorder="1" applyAlignment="1">
      <alignment horizontal="center" vertical="center" shrinkToFit="1"/>
    </xf>
    <xf numFmtId="0" fontId="5" fillId="8" borderId="88" xfId="0" applyFont="1" applyFill="1" applyBorder="1" applyAlignment="1">
      <alignment horizontal="center" vertical="center"/>
    </xf>
    <xf numFmtId="0" fontId="38" fillId="0" borderId="89" xfId="0" applyFont="1" applyBorder="1" applyAlignment="1">
      <alignment horizontal="center" vertical="center" wrapText="1"/>
    </xf>
    <xf numFmtId="0" fontId="38" fillId="0" borderId="90" xfId="0" applyFont="1" applyBorder="1" applyAlignment="1">
      <alignment horizontal="center" vertical="center" wrapText="1"/>
    </xf>
    <xf numFmtId="0" fontId="38" fillId="0" borderId="91" xfId="0" applyFont="1" applyBorder="1" applyAlignment="1">
      <alignment horizontal="center" vertical="center" wrapText="1"/>
    </xf>
    <xf numFmtId="0" fontId="5" fillId="4" borderId="140" xfId="0" applyFont="1" applyFill="1" applyBorder="1" applyAlignment="1">
      <alignment horizontal="left" vertical="center"/>
    </xf>
    <xf numFmtId="0" fontId="5" fillId="4" borderId="105" xfId="0" applyFont="1" applyFill="1" applyBorder="1" applyAlignment="1">
      <alignment horizontal="left" vertical="center"/>
    </xf>
    <xf numFmtId="0" fontId="5" fillId="4" borderId="105" xfId="0" applyFont="1" applyFill="1" applyBorder="1" applyAlignment="1">
      <alignment horizontal="center" vertical="center"/>
    </xf>
    <xf numFmtId="0" fontId="5" fillId="8" borderId="105" xfId="0" applyFont="1" applyFill="1" applyBorder="1" applyAlignment="1">
      <alignment horizontal="center" vertical="center" shrinkToFit="1"/>
    </xf>
    <xf numFmtId="0" fontId="5" fillId="8" borderId="141" xfId="0" applyFont="1" applyFill="1" applyBorder="1" applyAlignment="1">
      <alignment horizontal="center" vertical="center" shrinkToFit="1"/>
    </xf>
    <xf numFmtId="0" fontId="5" fillId="4" borderId="122" xfId="0" applyFont="1" applyFill="1" applyBorder="1" applyAlignment="1">
      <alignment horizontal="left" vertical="center"/>
    </xf>
    <xf numFmtId="0" fontId="5" fillId="4" borderId="137" xfId="0" applyFont="1" applyFill="1" applyBorder="1" applyAlignment="1">
      <alignment horizontal="left" vertical="center"/>
    </xf>
    <xf numFmtId="0" fontId="5" fillId="4" borderId="137" xfId="0" applyFont="1" applyFill="1" applyBorder="1" applyAlignment="1">
      <alignment horizontal="center" vertical="center"/>
    </xf>
    <xf numFmtId="0" fontId="5" fillId="8" borderId="137" xfId="0" applyFont="1" applyFill="1" applyBorder="1" applyAlignment="1">
      <alignment horizontal="center" vertical="center" shrinkToFit="1"/>
    </xf>
    <xf numFmtId="0" fontId="5" fillId="8" borderId="138" xfId="0" applyFont="1" applyFill="1" applyBorder="1" applyAlignment="1">
      <alignment horizontal="center" vertical="center" shrinkToFit="1"/>
    </xf>
    <xf numFmtId="0" fontId="40" fillId="2" borderId="21" xfId="0" applyFont="1" applyFill="1" applyBorder="1" applyAlignment="1">
      <alignment horizontal="center" vertical="center" shrinkToFit="1"/>
    </xf>
    <xf numFmtId="0" fontId="40" fillId="2" borderId="22" xfId="0" applyFont="1" applyFill="1" applyBorder="1" applyAlignment="1">
      <alignment horizontal="center" vertical="center" shrinkToFit="1"/>
    </xf>
    <xf numFmtId="0" fontId="40" fillId="2" borderId="32" xfId="0" applyFont="1" applyFill="1" applyBorder="1" applyAlignment="1">
      <alignment horizontal="center" vertical="center" shrinkToFit="1"/>
    </xf>
    <xf numFmtId="0" fontId="40" fillId="2" borderId="33" xfId="0" applyFont="1" applyFill="1" applyBorder="1" applyAlignment="1">
      <alignment horizontal="center" vertical="center" shrinkToFit="1"/>
    </xf>
    <xf numFmtId="0" fontId="40" fillId="2" borderId="34" xfId="0" applyFont="1" applyFill="1" applyBorder="1" applyAlignment="1">
      <alignment horizontal="center" vertical="center" shrinkToFit="1"/>
    </xf>
    <xf numFmtId="0" fontId="40" fillId="2" borderId="35" xfId="0" applyFont="1" applyFill="1" applyBorder="1" applyAlignment="1">
      <alignment horizontal="center" vertical="center" shrinkToFit="1"/>
    </xf>
    <xf numFmtId="0" fontId="33" fillId="5" borderId="135" xfId="0" applyFont="1" applyFill="1" applyBorder="1" applyAlignment="1">
      <alignment horizontal="center" vertical="center" wrapText="1"/>
    </xf>
    <xf numFmtId="0" fontId="33" fillId="5" borderId="136" xfId="0" applyFont="1" applyFill="1" applyBorder="1" applyAlignment="1">
      <alignment horizontal="center" vertical="center" wrapText="1"/>
    </xf>
    <xf numFmtId="0" fontId="39" fillId="5" borderId="188" xfId="0" applyFont="1" applyFill="1" applyBorder="1" applyAlignment="1">
      <alignment horizontal="center" vertical="center" shrinkToFit="1"/>
    </xf>
    <xf numFmtId="0" fontId="39" fillId="5" borderId="188" xfId="0" applyFont="1" applyFill="1" applyBorder="1" applyAlignment="1">
      <alignment horizontal="center" vertical="center"/>
    </xf>
    <xf numFmtId="0" fontId="39" fillId="5" borderId="189" xfId="0" applyFont="1" applyFill="1" applyBorder="1" applyAlignment="1">
      <alignment horizontal="center" vertical="center"/>
    </xf>
    <xf numFmtId="0" fontId="5" fillId="4" borderId="118" xfId="0" applyFont="1" applyFill="1" applyBorder="1" applyAlignment="1">
      <alignment horizontal="left" vertical="center"/>
    </xf>
    <xf numFmtId="0" fontId="5" fillId="4" borderId="149" xfId="0" applyFont="1" applyFill="1" applyBorder="1" applyAlignment="1">
      <alignment horizontal="left" vertical="center"/>
    </xf>
    <xf numFmtId="0" fontId="5" fillId="4" borderId="149" xfId="0" applyFont="1" applyFill="1" applyBorder="1" applyAlignment="1">
      <alignment horizontal="center" vertical="center"/>
    </xf>
    <xf numFmtId="0" fontId="5" fillId="8" borderId="149" xfId="0" applyFont="1" applyFill="1" applyBorder="1" applyAlignment="1">
      <alignment horizontal="center" vertical="center" shrinkToFit="1"/>
    </xf>
    <xf numFmtId="0" fontId="5" fillId="8" borderId="150" xfId="0" applyFont="1" applyFill="1" applyBorder="1" applyAlignment="1">
      <alignment horizontal="center" vertical="center" shrinkToFit="1"/>
    </xf>
    <xf numFmtId="49" fontId="7" fillId="0" borderId="0" xfId="0" applyNumberFormat="1" applyFont="1" applyBorder="1" applyAlignment="1">
      <alignment horizontal="center"/>
    </xf>
    <xf numFmtId="0" fontId="39" fillId="5" borderId="54" xfId="0" applyFont="1" applyFill="1" applyBorder="1" applyAlignment="1">
      <alignment horizontal="center" vertical="center"/>
    </xf>
    <xf numFmtId="0" fontId="39" fillId="5" borderId="55" xfId="0" applyFont="1" applyFill="1" applyBorder="1" applyAlignment="1">
      <alignment horizontal="center" vertical="center"/>
    </xf>
    <xf numFmtId="0" fontId="39" fillId="5" borderId="57" xfId="0" applyFont="1" applyFill="1" applyBorder="1" applyAlignment="1">
      <alignment horizontal="center" vertical="center"/>
    </xf>
    <xf numFmtId="0" fontId="5" fillId="4" borderId="54" xfId="0" applyFont="1" applyFill="1" applyBorder="1" applyAlignment="1">
      <alignment horizontal="left" vertical="center" wrapText="1"/>
    </xf>
    <xf numFmtId="0" fontId="5" fillId="4" borderId="55" xfId="0" applyFont="1" applyFill="1" applyBorder="1" applyAlignment="1">
      <alignment horizontal="left" vertical="center" wrapText="1"/>
    </xf>
    <xf numFmtId="0" fontId="5" fillId="4" borderId="57" xfId="0" applyFont="1" applyFill="1" applyBorder="1" applyAlignment="1">
      <alignment horizontal="left" vertical="center" wrapText="1"/>
    </xf>
    <xf numFmtId="0" fontId="39" fillId="5" borderId="152" xfId="0" applyFont="1" applyFill="1" applyBorder="1" applyAlignment="1">
      <alignment horizontal="center" vertical="center"/>
    </xf>
    <xf numFmtId="0" fontId="39" fillId="5" borderId="79" xfId="0" applyFont="1" applyFill="1" applyBorder="1" applyAlignment="1">
      <alignment horizontal="center" vertical="center"/>
    </xf>
    <xf numFmtId="0" fontId="39" fillId="5" borderId="153" xfId="0" applyFont="1" applyFill="1" applyBorder="1" applyAlignment="1">
      <alignment horizontal="center" vertical="center"/>
    </xf>
    <xf numFmtId="0" fontId="5" fillId="7" borderId="154" xfId="0" applyFont="1" applyFill="1" applyBorder="1" applyAlignment="1">
      <alignment horizontal="center" vertical="center" wrapText="1"/>
    </xf>
    <xf numFmtId="0" fontId="5" fillId="7" borderId="155" xfId="0" applyFont="1" applyFill="1" applyBorder="1" applyAlignment="1">
      <alignment horizontal="center" vertical="center" wrapText="1"/>
    </xf>
    <xf numFmtId="0" fontId="5" fillId="7" borderId="156" xfId="0" applyFont="1" applyFill="1" applyBorder="1" applyAlignment="1">
      <alignment horizontal="center" vertical="center" wrapText="1"/>
    </xf>
    <xf numFmtId="0" fontId="39" fillId="5" borderId="50" xfId="0" applyFont="1" applyFill="1" applyBorder="1" applyAlignment="1">
      <alignment horizontal="center" vertical="center"/>
    </xf>
    <xf numFmtId="0" fontId="39" fillId="5" borderId="51" xfId="0" applyFont="1" applyFill="1" applyBorder="1" applyAlignment="1">
      <alignment horizontal="center" vertical="center"/>
    </xf>
    <xf numFmtId="0" fontId="39" fillId="5" borderId="53" xfId="0" applyFont="1" applyFill="1" applyBorder="1" applyAlignment="1">
      <alignment horizontal="center" vertical="center"/>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50"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5" fillId="4" borderId="53" xfId="0" applyFont="1" applyFill="1" applyBorder="1" applyAlignment="1">
      <alignment horizontal="left" vertical="center" wrapText="1"/>
    </xf>
    <xf numFmtId="0" fontId="39" fillId="0" borderId="24" xfId="0" applyFont="1" applyBorder="1" applyAlignment="1">
      <alignment horizontal="right" vertical="center"/>
    </xf>
    <xf numFmtId="0" fontId="39" fillId="2" borderId="76" xfId="0" applyFont="1" applyFill="1" applyBorder="1" applyAlignment="1">
      <alignment horizontal="center" vertical="center"/>
    </xf>
    <xf numFmtId="0" fontId="39" fillId="2" borderId="48" xfId="0" applyFont="1" applyFill="1" applyBorder="1" applyAlignment="1">
      <alignment horizontal="center" vertical="center"/>
    </xf>
    <xf numFmtId="0" fontId="39" fillId="2" borderId="49" xfId="0" applyFont="1" applyFill="1" applyBorder="1" applyAlignment="1">
      <alignment horizontal="center" vertical="center"/>
    </xf>
    <xf numFmtId="0" fontId="39" fillId="2" borderId="76" xfId="0" applyFont="1" applyFill="1" applyBorder="1" applyAlignment="1">
      <alignment horizontal="center" vertical="center" wrapText="1"/>
    </xf>
    <xf numFmtId="0" fontId="39" fillId="2" borderId="97" xfId="0" applyFont="1" applyFill="1" applyBorder="1" applyAlignment="1">
      <alignment horizontal="center" vertical="center" wrapText="1"/>
    </xf>
    <xf numFmtId="0" fontId="39" fillId="0" borderId="123" xfId="0" applyFont="1" applyFill="1" applyBorder="1" applyAlignment="1">
      <alignment horizontal="center" vertical="center" shrinkToFit="1"/>
    </xf>
    <xf numFmtId="0" fontId="39" fillId="0" borderId="87" xfId="0" applyFont="1" applyFill="1" applyBorder="1" applyAlignment="1">
      <alignment horizontal="center" vertical="center" shrinkToFit="1"/>
    </xf>
    <xf numFmtId="0" fontId="39" fillId="0" borderId="127" xfId="0" applyFont="1" applyFill="1" applyBorder="1" applyAlignment="1">
      <alignment horizontal="center" vertical="center" shrinkToFit="1"/>
    </xf>
    <xf numFmtId="38" fontId="5" fillId="4" borderId="123" xfId="3" applyFont="1" applyFill="1" applyBorder="1" applyAlignment="1">
      <alignment horizontal="center" vertical="center"/>
    </xf>
    <xf numFmtId="38" fontId="5" fillId="4" borderId="87" xfId="3" applyFont="1" applyFill="1" applyBorder="1" applyAlignment="1">
      <alignment horizontal="center" vertical="center"/>
    </xf>
    <xf numFmtId="38" fontId="5" fillId="4" borderId="127" xfId="3" applyFont="1" applyFill="1" applyBorder="1" applyAlignment="1">
      <alignment horizontal="center" vertical="center"/>
    </xf>
    <xf numFmtId="0" fontId="39" fillId="0" borderId="124" xfId="0" applyFont="1" applyFill="1" applyBorder="1" applyAlignment="1">
      <alignment horizontal="left" vertical="center" wrapText="1" shrinkToFit="1"/>
    </xf>
    <xf numFmtId="0" fontId="39" fillId="0" borderId="125" xfId="0" applyFont="1" applyFill="1" applyBorder="1" applyAlignment="1">
      <alignment horizontal="left" vertical="center" wrapText="1" shrinkToFit="1"/>
    </xf>
    <xf numFmtId="0" fontId="39" fillId="0" borderId="126" xfId="0" applyFont="1" applyFill="1" applyBorder="1" applyAlignment="1">
      <alignment horizontal="left" vertical="center" wrapText="1" shrinkToFit="1"/>
    </xf>
    <xf numFmtId="0" fontId="39" fillId="0" borderId="123" xfId="0" applyFont="1" applyFill="1" applyBorder="1" applyAlignment="1">
      <alignment horizontal="left" vertical="center" shrinkToFit="1"/>
    </xf>
    <xf numFmtId="0" fontId="39" fillId="0" borderId="87" xfId="0" applyFont="1" applyFill="1" applyBorder="1" applyAlignment="1">
      <alignment horizontal="left" vertical="center" shrinkToFit="1"/>
    </xf>
    <xf numFmtId="0" fontId="39" fillId="0" borderId="88" xfId="0" applyFont="1" applyFill="1" applyBorder="1" applyAlignment="1">
      <alignment horizontal="left" vertical="center" shrinkToFit="1"/>
    </xf>
    <xf numFmtId="38" fontId="5" fillId="4" borderId="124" xfId="3" applyFont="1" applyFill="1" applyBorder="1" applyAlignment="1">
      <alignment horizontal="right" vertical="center"/>
    </xf>
    <xf numFmtId="38" fontId="5" fillId="4" borderId="125" xfId="3" applyFont="1" applyFill="1" applyBorder="1" applyAlignment="1">
      <alignment horizontal="right" vertical="center"/>
    </xf>
    <xf numFmtId="38" fontId="5" fillId="4" borderId="129" xfId="3" applyFont="1" applyFill="1" applyBorder="1" applyAlignment="1">
      <alignment horizontal="right" vertical="center"/>
    </xf>
    <xf numFmtId="0" fontId="5" fillId="8" borderId="163" xfId="0" applyFont="1" applyFill="1" applyBorder="1" applyAlignment="1">
      <alignment horizontal="center" vertical="center"/>
    </xf>
    <xf numFmtId="0" fontId="5" fillId="8" borderId="104" xfId="0" applyFont="1" applyFill="1" applyBorder="1" applyAlignment="1">
      <alignment horizontal="center" vertical="center"/>
    </xf>
    <xf numFmtId="0" fontId="39" fillId="2" borderId="48" xfId="0" applyFont="1" applyFill="1" applyBorder="1" applyAlignment="1">
      <alignment horizontal="center" vertical="center" wrapText="1"/>
    </xf>
    <xf numFmtId="0" fontId="39" fillId="2" borderId="77" xfId="0" applyFont="1" applyFill="1" applyBorder="1" applyAlignment="1">
      <alignment horizontal="center" vertical="center" wrapText="1"/>
    </xf>
    <xf numFmtId="0" fontId="39" fillId="0" borderId="206" xfId="0" applyFont="1" applyFill="1" applyBorder="1" applyAlignment="1">
      <alignment horizontal="left" vertical="center" shrinkToFit="1"/>
    </xf>
    <xf numFmtId="0" fontId="39" fillId="0" borderId="39" xfId="0" applyFont="1" applyFill="1" applyBorder="1" applyAlignment="1">
      <alignment horizontal="left" vertical="center" shrinkToFit="1"/>
    </xf>
    <xf numFmtId="0" fontId="39" fillId="0" borderId="40" xfId="0" applyFont="1" applyFill="1" applyBorder="1" applyAlignment="1">
      <alignment horizontal="left" vertical="center" shrinkToFit="1"/>
    </xf>
    <xf numFmtId="0" fontId="39" fillId="0" borderId="124" xfId="0" applyFont="1" applyFill="1" applyBorder="1" applyAlignment="1">
      <alignment horizontal="left" vertical="center" shrinkToFit="1"/>
    </xf>
    <xf numFmtId="0" fontId="39" fillId="0" borderId="125" xfId="0" applyFont="1" applyFill="1" applyBorder="1" applyAlignment="1">
      <alignment horizontal="left" vertical="center" shrinkToFit="1"/>
    </xf>
    <xf numFmtId="0" fontId="39" fillId="0" borderId="126" xfId="0" applyFont="1" applyFill="1" applyBorder="1" applyAlignment="1">
      <alignment horizontal="left" vertical="center" shrinkToFit="1"/>
    </xf>
    <xf numFmtId="0" fontId="39" fillId="2" borderId="47" xfId="0" applyFont="1" applyFill="1" applyBorder="1" applyAlignment="1">
      <alignment horizontal="center" vertical="center" wrapText="1"/>
    </xf>
    <xf numFmtId="0" fontId="39" fillId="2" borderId="49" xfId="0" applyFont="1" applyFill="1" applyBorder="1" applyAlignment="1">
      <alignment horizontal="center" vertical="center" wrapText="1"/>
    </xf>
    <xf numFmtId="0" fontId="39" fillId="5" borderId="225" xfId="0" applyFont="1" applyFill="1" applyBorder="1" applyAlignment="1">
      <alignment horizontal="center" vertical="center"/>
    </xf>
    <xf numFmtId="0" fontId="39" fillId="5" borderId="19" xfId="0" applyFont="1" applyFill="1" applyBorder="1" applyAlignment="1">
      <alignment horizontal="center" vertical="center"/>
    </xf>
    <xf numFmtId="0" fontId="39" fillId="5" borderId="142" xfId="0" applyFont="1" applyFill="1" applyBorder="1" applyAlignment="1">
      <alignment horizontal="center" vertical="center"/>
    </xf>
    <xf numFmtId="0" fontId="39" fillId="0" borderId="255" xfId="0" applyFont="1" applyFill="1" applyBorder="1" applyAlignment="1">
      <alignment horizontal="center" vertical="center" shrinkToFit="1"/>
    </xf>
    <xf numFmtId="0" fontId="39" fillId="0" borderId="163" xfId="0" applyFont="1" applyFill="1" applyBorder="1" applyAlignment="1">
      <alignment horizontal="center" vertical="center" shrinkToFit="1"/>
    </xf>
    <xf numFmtId="0" fontId="39" fillId="0" borderId="280" xfId="0" applyFont="1" applyFill="1" applyBorder="1" applyAlignment="1">
      <alignment horizontal="center" vertical="center" shrinkToFit="1"/>
    </xf>
    <xf numFmtId="0" fontId="39" fillId="0" borderId="256" xfId="0" applyFont="1" applyFill="1" applyBorder="1" applyAlignment="1">
      <alignment horizontal="center" vertical="center" shrinkToFit="1"/>
    </xf>
    <xf numFmtId="0" fontId="39" fillId="0" borderId="282" xfId="0" applyFont="1" applyFill="1" applyBorder="1" applyAlignment="1">
      <alignment horizontal="center" vertical="center" shrinkToFit="1"/>
    </xf>
    <xf numFmtId="0" fontId="5" fillId="8" borderId="257" xfId="0" applyFont="1" applyFill="1" applyBorder="1" applyAlignment="1">
      <alignment horizontal="center" vertical="center"/>
    </xf>
    <xf numFmtId="0" fontId="5" fillId="8" borderId="256" xfId="0" applyFont="1" applyFill="1" applyBorder="1" applyAlignment="1">
      <alignment horizontal="center" vertical="center"/>
    </xf>
    <xf numFmtId="0" fontId="5" fillId="8" borderId="258" xfId="0" applyFont="1" applyFill="1" applyBorder="1" applyAlignment="1">
      <alignment horizontal="center" vertical="center"/>
    </xf>
    <xf numFmtId="0" fontId="39" fillId="0" borderId="124" xfId="0" applyFont="1" applyFill="1" applyBorder="1" applyAlignment="1">
      <alignment horizontal="center" vertical="center"/>
    </xf>
    <xf numFmtId="0" fontId="39" fillId="0" borderId="125" xfId="0" applyFont="1" applyFill="1" applyBorder="1" applyAlignment="1">
      <alignment horizontal="center" vertical="center"/>
    </xf>
    <xf numFmtId="0" fontId="39" fillId="0" borderId="129" xfId="0" applyFont="1" applyFill="1" applyBorder="1" applyAlignment="1">
      <alignment horizontal="center" vertical="center"/>
    </xf>
    <xf numFmtId="38" fontId="5" fillId="4" borderId="280" xfId="3" applyFont="1" applyFill="1" applyBorder="1" applyAlignment="1">
      <alignment horizontal="right" vertical="center"/>
    </xf>
    <xf numFmtId="38" fontId="5" fillId="4" borderId="256" xfId="3" applyFont="1" applyFill="1" applyBorder="1" applyAlignment="1">
      <alignment horizontal="right" vertical="center"/>
    </xf>
    <xf numFmtId="38" fontId="5" fillId="4" borderId="258" xfId="3" applyFont="1" applyFill="1" applyBorder="1" applyAlignment="1">
      <alignment horizontal="right" vertical="center"/>
    </xf>
    <xf numFmtId="0" fontId="5" fillId="0" borderId="294" xfId="0" applyFont="1" applyBorder="1" applyAlignment="1">
      <alignment horizontal="center" vertical="center"/>
    </xf>
    <xf numFmtId="0" fontId="5" fillId="0" borderId="295" xfId="0" applyFont="1" applyBorder="1" applyAlignment="1">
      <alignment horizontal="center" vertical="center"/>
    </xf>
    <xf numFmtId="0" fontId="32" fillId="5" borderId="123" xfId="0" applyFont="1" applyFill="1" applyBorder="1" applyAlignment="1">
      <alignment horizontal="center" vertical="center"/>
    </xf>
    <xf numFmtId="0" fontId="32" fillId="5" borderId="127" xfId="0" applyFont="1" applyFill="1" applyBorder="1" applyAlignment="1">
      <alignment horizontal="center" vertical="center"/>
    </xf>
    <xf numFmtId="0" fontId="32" fillId="0" borderId="0" xfId="0" applyFont="1" applyAlignment="1">
      <alignment horizontal="left" vertical="center" wrapText="1"/>
    </xf>
    <xf numFmtId="0" fontId="96" fillId="5" borderId="174" xfId="0" applyFont="1" applyFill="1" applyBorder="1" applyAlignment="1">
      <alignment horizontal="center" vertical="center"/>
    </xf>
    <xf numFmtId="0" fontId="96" fillId="5" borderId="175" xfId="0" applyFont="1" applyFill="1" applyBorder="1" applyAlignment="1">
      <alignment horizontal="center" vertical="center"/>
    </xf>
    <xf numFmtId="0" fontId="96" fillId="5" borderId="286" xfId="0" applyFont="1" applyFill="1" applyBorder="1" applyAlignment="1">
      <alignment horizontal="center" vertical="center"/>
    </xf>
    <xf numFmtId="0" fontId="93" fillId="4" borderId="287" xfId="0" applyFont="1" applyFill="1" applyBorder="1" applyAlignment="1">
      <alignment horizontal="center" vertical="center"/>
    </xf>
    <xf numFmtId="0" fontId="93" fillId="4" borderId="175" xfId="0" applyFont="1" applyFill="1" applyBorder="1" applyAlignment="1">
      <alignment horizontal="center" vertical="center"/>
    </xf>
    <xf numFmtId="0" fontId="93" fillId="4" borderId="220" xfId="0" applyFont="1" applyFill="1" applyBorder="1" applyAlignment="1">
      <alignment horizontal="center" vertical="center"/>
    </xf>
    <xf numFmtId="38" fontId="5" fillId="4" borderId="123" xfId="3" applyFont="1" applyFill="1" applyBorder="1" applyAlignment="1">
      <alignment horizontal="right" vertical="center"/>
    </xf>
    <xf numFmtId="38" fontId="5" fillId="4" borderId="87" xfId="3" applyFont="1" applyFill="1" applyBorder="1" applyAlignment="1">
      <alignment horizontal="right" vertical="center"/>
    </xf>
    <xf numFmtId="38" fontId="5" fillId="4" borderId="127" xfId="3" applyFont="1" applyFill="1" applyBorder="1" applyAlignment="1">
      <alignment horizontal="right" vertical="center"/>
    </xf>
    <xf numFmtId="0" fontId="38" fillId="5" borderId="76" xfId="0" applyFont="1" applyFill="1" applyBorder="1" applyAlignment="1">
      <alignment horizontal="center" vertical="center"/>
    </xf>
    <xf numFmtId="0" fontId="38" fillId="5" borderId="49" xfId="0" applyFont="1" applyFill="1" applyBorder="1" applyAlignment="1">
      <alignment horizontal="center" vertical="center"/>
    </xf>
    <xf numFmtId="0" fontId="5" fillId="0" borderId="154" xfId="0" applyFont="1" applyBorder="1" applyAlignment="1">
      <alignment horizontal="center" vertical="center"/>
    </xf>
    <xf numFmtId="0" fontId="5" fillId="0" borderId="156" xfId="0" applyFont="1" applyBorder="1" applyAlignment="1">
      <alignment horizontal="center" vertical="center"/>
    </xf>
    <xf numFmtId="0" fontId="32" fillId="5" borderId="124" xfId="0" applyFont="1" applyFill="1" applyBorder="1" applyAlignment="1">
      <alignment horizontal="center" vertical="center"/>
    </xf>
    <xf numFmtId="0" fontId="32" fillId="5" borderId="129" xfId="0" applyFont="1" applyFill="1" applyBorder="1" applyAlignment="1">
      <alignment horizontal="center" vertical="center"/>
    </xf>
    <xf numFmtId="0" fontId="80" fillId="18" borderId="105" xfId="0" applyFont="1" applyFill="1" applyBorder="1" applyAlignment="1">
      <alignment horizontal="center" vertical="center"/>
    </xf>
    <xf numFmtId="0" fontId="80" fillId="17" borderId="105" xfId="0" applyFont="1" applyFill="1" applyBorder="1" applyAlignment="1">
      <alignment horizontal="center" vertical="center"/>
    </xf>
    <xf numFmtId="0" fontId="80" fillId="0" borderId="139" xfId="0" applyFont="1" applyBorder="1" applyAlignment="1">
      <alignment horizontal="center" vertical="center"/>
    </xf>
    <xf numFmtId="0" fontId="80" fillId="0" borderId="204" xfId="0" applyFont="1" applyBorder="1" applyAlignment="1">
      <alignment horizontal="center" vertical="center"/>
    </xf>
    <xf numFmtId="0" fontId="80" fillId="0" borderId="41" xfId="0" applyFont="1" applyBorder="1" applyAlignment="1">
      <alignment horizontal="center" vertical="center"/>
    </xf>
    <xf numFmtId="0" fontId="80" fillId="0" borderId="39" xfId="0" applyFont="1" applyBorder="1" applyAlignment="1">
      <alignment horizontal="center" vertical="center"/>
    </xf>
    <xf numFmtId="0" fontId="80" fillId="0" borderId="105" xfId="0" applyFont="1" applyBorder="1" applyAlignment="1">
      <alignment horizontal="center" vertical="center"/>
    </xf>
    <xf numFmtId="0" fontId="80" fillId="4" borderId="105" xfId="0" applyFont="1" applyFill="1" applyBorder="1" applyAlignment="1">
      <alignment horizontal="center" vertical="center"/>
    </xf>
    <xf numFmtId="0" fontId="80" fillId="16" borderId="105" xfId="0" applyFont="1" applyFill="1" applyBorder="1" applyAlignment="1">
      <alignment horizontal="center" vertical="center"/>
    </xf>
    <xf numFmtId="0" fontId="80" fillId="0" borderId="139" xfId="0" applyFont="1" applyBorder="1" applyAlignment="1">
      <alignment horizontal="left" vertical="center"/>
    </xf>
    <xf numFmtId="0" fontId="80" fillId="0" borderId="204" xfId="0" applyFont="1" applyBorder="1" applyAlignment="1">
      <alignment horizontal="left" vertical="center"/>
    </xf>
    <xf numFmtId="0" fontId="80" fillId="0" borderId="208" xfId="0" applyFont="1" applyBorder="1" applyAlignment="1">
      <alignment horizontal="left" vertical="center"/>
    </xf>
    <xf numFmtId="0" fontId="80" fillId="10" borderId="105" xfId="0" applyFont="1" applyFill="1" applyBorder="1" applyAlignment="1">
      <alignment horizontal="center" vertical="center" wrapText="1"/>
    </xf>
    <xf numFmtId="0" fontId="80" fillId="10" borderId="105" xfId="0" applyFont="1" applyFill="1" applyBorder="1" applyAlignment="1">
      <alignment horizontal="center" vertical="center"/>
    </xf>
    <xf numFmtId="0" fontId="19" fillId="0" borderId="39" xfId="0" applyFont="1" applyBorder="1" applyAlignment="1">
      <alignment horizontal="center" vertical="center"/>
    </xf>
    <xf numFmtId="0" fontId="80" fillId="0" borderId="139" xfId="0" applyFont="1" applyBorder="1" applyAlignment="1">
      <alignment horizontal="center" vertical="center" shrinkToFit="1"/>
    </xf>
    <xf numFmtId="0" fontId="80" fillId="0" borderId="204" xfId="0" applyFont="1" applyBorder="1" applyAlignment="1">
      <alignment horizontal="center" vertical="center" shrinkToFit="1"/>
    </xf>
    <xf numFmtId="0" fontId="80" fillId="0" borderId="27" xfId="0" applyFont="1" applyBorder="1" applyAlignment="1">
      <alignment horizontal="center" vertical="center" shrinkToFit="1"/>
    </xf>
    <xf numFmtId="0" fontId="80" fillId="0" borderId="0" xfId="0" applyFont="1" applyBorder="1" applyAlignment="1">
      <alignment horizontal="center" vertical="center" shrinkToFit="1"/>
    </xf>
    <xf numFmtId="0" fontId="80" fillId="0" borderId="41" xfId="0" applyFont="1" applyBorder="1" applyAlignment="1">
      <alignment horizontal="center" vertical="center" shrinkToFit="1"/>
    </xf>
    <xf numFmtId="0" fontId="80" fillId="0" borderId="39" xfId="0" applyFont="1" applyBorder="1" applyAlignment="1">
      <alignment horizontal="center" vertical="center" shrinkToFit="1"/>
    </xf>
    <xf numFmtId="0" fontId="80" fillId="0" borderId="27" xfId="0" applyFont="1" applyBorder="1" applyAlignment="1">
      <alignment horizontal="center" vertical="center"/>
    </xf>
    <xf numFmtId="0" fontId="80" fillId="0" borderId="0" xfId="0" applyFont="1" applyBorder="1" applyAlignment="1">
      <alignment horizontal="center" vertical="center"/>
    </xf>
    <xf numFmtId="0" fontId="80" fillId="0" borderId="14" xfId="0" applyFont="1" applyBorder="1" applyAlignment="1">
      <alignment horizontal="center" vertical="center"/>
    </xf>
    <xf numFmtId="0" fontId="22" fillId="0" borderId="139" xfId="0" applyFont="1" applyBorder="1" applyAlignment="1">
      <alignment horizontal="left" vertical="top" wrapText="1"/>
    </xf>
    <xf numFmtId="0" fontId="22" fillId="0" borderId="204" xfId="0" applyFont="1" applyBorder="1" applyAlignment="1">
      <alignment horizontal="left" vertical="top" wrapText="1"/>
    </xf>
    <xf numFmtId="0" fontId="22" fillId="0" borderId="208" xfId="0" applyFont="1" applyBorder="1" applyAlignment="1">
      <alignment horizontal="left" vertical="top" wrapText="1"/>
    </xf>
    <xf numFmtId="0" fontId="22" fillId="0" borderId="27" xfId="0" applyFont="1" applyBorder="1" applyAlignment="1">
      <alignment horizontal="left" vertical="top" wrapText="1"/>
    </xf>
    <xf numFmtId="0" fontId="22" fillId="0" borderId="0" xfId="0" applyFont="1" applyBorder="1" applyAlignment="1">
      <alignment horizontal="left" vertical="top" wrapText="1"/>
    </xf>
    <xf numFmtId="0" fontId="22" fillId="0" borderId="14" xfId="0" applyFont="1" applyBorder="1" applyAlignment="1">
      <alignment horizontal="left" vertical="top" wrapText="1"/>
    </xf>
    <xf numFmtId="0" fontId="80" fillId="14" borderId="303" xfId="0" applyFont="1" applyFill="1" applyBorder="1" applyAlignment="1">
      <alignment horizontal="center" vertical="center" shrinkToFit="1"/>
    </xf>
    <xf numFmtId="0" fontId="80" fillId="14" borderId="159" xfId="0" applyFont="1" applyFill="1" applyBorder="1" applyAlignment="1">
      <alignment horizontal="center" vertical="center" shrinkToFit="1"/>
    </xf>
    <xf numFmtId="0" fontId="80" fillId="15" borderId="139" xfId="0" applyFont="1" applyFill="1" applyBorder="1" applyAlignment="1">
      <alignment horizontal="center" vertical="center" wrapText="1"/>
    </xf>
    <xf numFmtId="0" fontId="80" fillId="15" borderId="204" xfId="0" applyFont="1" applyFill="1" applyBorder="1" applyAlignment="1">
      <alignment horizontal="center" vertical="center"/>
    </xf>
    <xf numFmtId="0" fontId="80" fillId="15" borderId="208" xfId="0" applyFont="1" applyFill="1" applyBorder="1" applyAlignment="1">
      <alignment horizontal="center" vertical="center"/>
    </xf>
    <xf numFmtId="0" fontId="80" fillId="15" borderId="27" xfId="0" applyFont="1" applyFill="1" applyBorder="1" applyAlignment="1">
      <alignment horizontal="center" vertical="center" wrapText="1"/>
    </xf>
    <xf numFmtId="0" fontId="80" fillId="15" borderId="0" xfId="0" applyFont="1" applyFill="1" applyBorder="1" applyAlignment="1">
      <alignment horizontal="center" vertical="center"/>
    </xf>
    <xf numFmtId="0" fontId="80" fillId="15" borderId="14" xfId="0" applyFont="1" applyFill="1" applyBorder="1" applyAlignment="1">
      <alignment horizontal="center" vertical="center"/>
    </xf>
    <xf numFmtId="0" fontId="80" fillId="15" borderId="41" xfId="0" applyFont="1" applyFill="1" applyBorder="1" applyAlignment="1">
      <alignment horizontal="center" vertical="center"/>
    </xf>
    <xf numFmtId="0" fontId="80" fillId="15" borderId="39" xfId="0" applyFont="1" applyFill="1" applyBorder="1" applyAlignment="1">
      <alignment horizontal="center" vertical="center"/>
    </xf>
    <xf numFmtId="0" fontId="80" fillId="15" borderId="40" xfId="0" applyFont="1" applyFill="1" applyBorder="1" applyAlignment="1">
      <alignment horizontal="center" vertical="center"/>
    </xf>
    <xf numFmtId="0" fontId="80" fillId="17" borderId="315" xfId="0" applyFont="1" applyFill="1" applyBorder="1" applyAlignment="1">
      <alignment horizontal="center" vertical="center" shrinkToFit="1"/>
    </xf>
    <xf numFmtId="0" fontId="80" fillId="17" borderId="39" xfId="0" applyFont="1" applyFill="1" applyBorder="1" applyAlignment="1">
      <alignment horizontal="center" vertical="center" shrinkToFit="1"/>
    </xf>
    <xf numFmtId="0" fontId="80" fillId="17" borderId="40" xfId="0" applyFont="1" applyFill="1" applyBorder="1" applyAlignment="1">
      <alignment horizontal="center" vertical="center" shrinkToFit="1"/>
    </xf>
    <xf numFmtId="0" fontId="80" fillId="12" borderId="105" xfId="0" applyFont="1" applyFill="1" applyBorder="1" applyAlignment="1">
      <alignment horizontal="center" vertical="center"/>
    </xf>
    <xf numFmtId="0" fontId="80" fillId="12" borderId="86" xfId="0" applyFont="1" applyFill="1" applyBorder="1" applyAlignment="1">
      <alignment horizontal="center" vertical="center" shrinkToFit="1"/>
    </xf>
    <xf numFmtId="0" fontId="80" fillId="12" borderId="87" xfId="0" applyFont="1" applyFill="1" applyBorder="1" applyAlignment="1">
      <alignment horizontal="center" vertical="center" shrinkToFit="1"/>
    </xf>
    <xf numFmtId="0" fontId="80" fillId="12" borderId="88" xfId="0" applyFont="1" applyFill="1" applyBorder="1" applyAlignment="1">
      <alignment horizontal="center" vertical="center" shrinkToFit="1"/>
    </xf>
    <xf numFmtId="0" fontId="78" fillId="4" borderId="0" xfId="0" applyFont="1" applyFill="1" applyAlignment="1">
      <alignment horizontal="center" vertical="center"/>
    </xf>
    <xf numFmtId="0" fontId="80" fillId="0" borderId="208" xfId="0" applyFont="1" applyBorder="1" applyAlignment="1">
      <alignment horizontal="center" vertical="center"/>
    </xf>
    <xf numFmtId="0" fontId="80" fillId="4" borderId="27" xfId="0" applyFont="1" applyFill="1" applyBorder="1" applyAlignment="1">
      <alignment horizontal="center" vertical="center"/>
    </xf>
    <xf numFmtId="0" fontId="80" fillId="4" borderId="0" xfId="0" applyFont="1" applyFill="1" applyBorder="1" applyAlignment="1">
      <alignment horizontal="center" vertical="center"/>
    </xf>
    <xf numFmtId="0" fontId="80" fillId="4" borderId="14" xfId="0" applyFont="1" applyFill="1" applyBorder="1" applyAlignment="1">
      <alignment horizontal="center" vertical="center"/>
    </xf>
    <xf numFmtId="0" fontId="80" fillId="16" borderId="27" xfId="0" applyFont="1" applyFill="1" applyBorder="1" applyAlignment="1">
      <alignment horizontal="center" vertical="center" shrinkToFit="1"/>
    </xf>
    <xf numFmtId="0" fontId="80" fillId="16" borderId="0" xfId="0" applyFont="1" applyFill="1" applyBorder="1" applyAlignment="1">
      <alignment horizontal="center" vertical="center" shrinkToFit="1"/>
    </xf>
    <xf numFmtId="0" fontId="80" fillId="16" borderId="14" xfId="0" applyFont="1" applyFill="1" applyBorder="1" applyAlignment="1">
      <alignment horizontal="center" vertical="center" shrinkToFit="1"/>
    </xf>
    <xf numFmtId="0" fontId="80" fillId="14" borderId="27" xfId="0" applyFont="1" applyFill="1" applyBorder="1" applyAlignment="1">
      <alignment horizontal="center" vertical="center"/>
    </xf>
    <xf numFmtId="0" fontId="80" fillId="14" borderId="0" xfId="0" applyFont="1" applyFill="1" applyBorder="1" applyAlignment="1">
      <alignment horizontal="center" vertical="center"/>
    </xf>
    <xf numFmtId="0" fontId="80" fillId="14" borderId="14" xfId="0" applyFont="1" applyFill="1" applyBorder="1" applyAlignment="1">
      <alignment horizontal="center" vertical="center"/>
    </xf>
    <xf numFmtId="0" fontId="80" fillId="15" borderId="301" xfId="0" applyFont="1" applyFill="1" applyBorder="1" applyAlignment="1">
      <alignment horizontal="center" vertical="center" shrinkToFit="1"/>
    </xf>
    <xf numFmtId="0" fontId="80" fillId="15" borderId="302" xfId="0" applyFont="1" applyFill="1" applyBorder="1" applyAlignment="1">
      <alignment horizontal="center" vertical="center" shrinkToFit="1"/>
    </xf>
    <xf numFmtId="0" fontId="80" fillId="0" borderId="40" xfId="0" applyFont="1" applyBorder="1" applyAlignment="1">
      <alignment horizontal="center" vertical="center"/>
    </xf>
    <xf numFmtId="0" fontId="19" fillId="0" borderId="229" xfId="0" applyFont="1" applyBorder="1" applyAlignment="1">
      <alignment horizontal="center" vertical="center"/>
    </xf>
    <xf numFmtId="0" fontId="19" fillId="0" borderId="231" xfId="0" applyFont="1" applyBorder="1" applyAlignment="1">
      <alignment horizontal="center" vertical="center"/>
    </xf>
    <xf numFmtId="0" fontId="79" fillId="0" borderId="210" xfId="0" applyFont="1" applyBorder="1" applyAlignment="1">
      <alignment horizontal="left" vertical="center" wrapText="1"/>
    </xf>
    <xf numFmtId="0" fontId="79" fillId="0" borderId="195" xfId="0" applyFont="1" applyBorder="1" applyAlignment="1">
      <alignment horizontal="left" vertical="center" wrapText="1"/>
    </xf>
    <xf numFmtId="0" fontId="19" fillId="0" borderId="141" xfId="0" applyFont="1" applyBorder="1" applyAlignment="1">
      <alignment horizontal="center" vertical="center"/>
    </xf>
    <xf numFmtId="0" fontId="19" fillId="0" borderId="110" xfId="0" applyFont="1" applyBorder="1" applyAlignment="1">
      <alignment horizontal="center" vertical="center"/>
    </xf>
    <xf numFmtId="0" fontId="19" fillId="0" borderId="118" xfId="0" applyFont="1" applyBorder="1" applyAlignment="1">
      <alignment horizontal="center" vertical="center"/>
    </xf>
    <xf numFmtId="0" fontId="79" fillId="0" borderId="192" xfId="0" applyFont="1" applyBorder="1" applyAlignment="1">
      <alignment horizontal="left" vertical="center" wrapText="1"/>
    </xf>
    <xf numFmtId="0" fontId="79" fillId="0" borderId="192" xfId="0" applyFont="1" applyBorder="1" applyAlignment="1">
      <alignment horizontal="left" vertical="center"/>
    </xf>
    <xf numFmtId="0" fontId="79" fillId="0" borderId="195" xfId="0" applyFont="1" applyBorder="1" applyAlignment="1">
      <alignment horizontal="left" vertical="center"/>
    </xf>
    <xf numFmtId="0" fontId="19" fillId="0" borderId="150" xfId="0" applyFont="1" applyBorder="1" applyAlignment="1">
      <alignment horizontal="center" vertical="center"/>
    </xf>
    <xf numFmtId="0" fontId="79" fillId="0" borderId="300" xfId="0" applyFont="1" applyBorder="1" applyAlignment="1">
      <alignment horizontal="left" vertical="center"/>
    </xf>
    <xf numFmtId="0" fontId="79" fillId="0" borderId="159" xfId="0" applyFont="1" applyBorder="1" applyAlignment="1">
      <alignment horizontal="left" vertical="center"/>
    </xf>
    <xf numFmtId="0" fontId="79" fillId="0" borderId="159" xfId="0" applyFont="1" applyBorder="1" applyAlignment="1">
      <alignment horizontal="left" vertical="center" wrapText="1"/>
    </xf>
    <xf numFmtId="0" fontId="19" fillId="0" borderId="164" xfId="0" applyFont="1" applyBorder="1" applyAlignment="1">
      <alignment horizontal="center" vertical="center"/>
    </xf>
    <xf numFmtId="0" fontId="19" fillId="0" borderId="187" xfId="0" applyFont="1" applyBorder="1" applyAlignment="1">
      <alignment horizontal="center" vertical="center"/>
    </xf>
    <xf numFmtId="0" fontId="79" fillId="0" borderId="151" xfId="0" applyFont="1" applyBorder="1" applyAlignment="1">
      <alignment horizontal="left" vertical="center" wrapText="1"/>
    </xf>
    <xf numFmtId="0" fontId="79" fillId="0" borderId="181" xfId="0" applyFont="1" applyBorder="1" applyAlignment="1">
      <alignment horizontal="left" vertical="center" wrapText="1"/>
    </xf>
    <xf numFmtId="0" fontId="19" fillId="0" borderId="138" xfId="0" applyFont="1" applyBorder="1" applyAlignment="1">
      <alignment horizontal="center" vertical="center"/>
    </xf>
    <xf numFmtId="0" fontId="81" fillId="0" borderId="210" xfId="0" applyFont="1" applyBorder="1" applyAlignment="1">
      <alignment horizontal="left" vertical="center" wrapText="1"/>
    </xf>
    <xf numFmtId="0" fontId="81" fillId="0" borderId="195" xfId="0" applyFont="1" applyBorder="1" applyAlignment="1">
      <alignment horizontal="left" vertical="center" wrapText="1"/>
    </xf>
    <xf numFmtId="0" fontId="19" fillId="0" borderId="241" xfId="0" applyFont="1" applyBorder="1" applyAlignment="1">
      <alignment horizontal="center" vertical="center"/>
    </xf>
    <xf numFmtId="0" fontId="41" fillId="2" borderId="76" xfId="0" applyFont="1" applyFill="1" applyBorder="1" applyAlignment="1">
      <alignment horizontal="center" vertical="center"/>
    </xf>
    <xf numFmtId="0" fontId="10" fillId="8" borderId="152" xfId="0" applyFont="1" applyFill="1" applyBorder="1" applyAlignment="1">
      <alignment horizontal="center" vertical="center"/>
    </xf>
    <xf numFmtId="0" fontId="10" fillId="8" borderId="79" xfId="0" applyFont="1" applyFill="1" applyBorder="1" applyAlignment="1">
      <alignment horizontal="center" vertical="center"/>
    </xf>
    <xf numFmtId="0" fontId="10" fillId="8" borderId="153" xfId="0" applyFont="1" applyFill="1" applyBorder="1" applyAlignment="1">
      <alignment horizontal="center" vertical="center"/>
    </xf>
    <xf numFmtId="0" fontId="10" fillId="8" borderId="50" xfId="0" applyFont="1" applyFill="1" applyBorder="1" applyAlignment="1">
      <alignment horizontal="center" vertical="center"/>
    </xf>
    <xf numFmtId="0" fontId="10" fillId="8" borderId="51" xfId="0" applyFont="1" applyFill="1" applyBorder="1" applyAlignment="1">
      <alignment horizontal="center" vertical="center"/>
    </xf>
    <xf numFmtId="0" fontId="10" fillId="8" borderId="53" xfId="0" applyFont="1" applyFill="1" applyBorder="1" applyAlignment="1">
      <alignment horizontal="center" vertical="center"/>
    </xf>
    <xf numFmtId="0" fontId="10" fillId="8" borderId="54" xfId="0" applyFont="1" applyFill="1" applyBorder="1" applyAlignment="1">
      <alignment horizontal="center" vertical="center"/>
    </xf>
    <xf numFmtId="0" fontId="10" fillId="8" borderId="55" xfId="0" applyFont="1" applyFill="1" applyBorder="1" applyAlignment="1">
      <alignment horizontal="center" vertical="center"/>
    </xf>
    <xf numFmtId="0" fontId="10" fillId="8" borderId="57" xfId="0" applyFont="1" applyFill="1" applyBorder="1" applyAlignment="1">
      <alignment horizontal="center" vertical="center"/>
    </xf>
    <xf numFmtId="0" fontId="11" fillId="8" borderId="98" xfId="0" applyFont="1" applyFill="1" applyBorder="1" applyAlignment="1">
      <alignment horizontal="center" vertical="center" shrinkToFit="1"/>
    </xf>
    <xf numFmtId="0" fontId="18" fillId="4" borderId="192" xfId="0" applyFont="1" applyFill="1" applyBorder="1" applyAlignment="1">
      <alignment horizontal="center" vertical="center"/>
    </xf>
    <xf numFmtId="183" fontId="18" fillId="5" borderId="193" xfId="0" applyNumberFormat="1" applyFont="1" applyFill="1" applyBorder="1" applyAlignment="1">
      <alignment horizontal="right" vertical="center"/>
    </xf>
    <xf numFmtId="183" fontId="18" fillId="5" borderId="5" xfId="0" applyNumberFormat="1" applyFont="1" applyFill="1" applyBorder="1" applyAlignment="1">
      <alignment horizontal="right" vertical="center"/>
    </xf>
    <xf numFmtId="183" fontId="18" fillId="5" borderId="191" xfId="0" applyNumberFormat="1" applyFont="1" applyFill="1" applyBorder="1" applyAlignment="1">
      <alignment horizontal="right" vertical="center"/>
    </xf>
    <xf numFmtId="183" fontId="18" fillId="4" borderId="4" xfId="0" applyNumberFormat="1" applyFont="1" applyFill="1" applyBorder="1" applyAlignment="1">
      <alignment horizontal="right" vertical="center"/>
    </xf>
    <xf numFmtId="183" fontId="18" fillId="4" borderId="5" xfId="0" applyNumberFormat="1" applyFont="1" applyFill="1" applyBorder="1" applyAlignment="1">
      <alignment horizontal="right" vertical="center"/>
    </xf>
    <xf numFmtId="183" fontId="18" fillId="4" borderId="191" xfId="0" applyNumberFormat="1" applyFont="1" applyFill="1" applyBorder="1" applyAlignment="1">
      <alignment horizontal="right" vertical="center"/>
    </xf>
    <xf numFmtId="183" fontId="18" fillId="4" borderId="7" xfId="0" applyNumberFormat="1" applyFont="1" applyFill="1" applyBorder="1" applyAlignment="1">
      <alignment horizontal="right" vertical="center"/>
    </xf>
    <xf numFmtId="183" fontId="18" fillId="4" borderId="177" xfId="0" applyNumberFormat="1" applyFont="1" applyFill="1" applyBorder="1" applyAlignment="1">
      <alignment horizontal="right" vertical="center"/>
    </xf>
    <xf numFmtId="0" fontId="51" fillId="5" borderId="238" xfId="0" applyFont="1" applyFill="1" applyBorder="1" applyAlignment="1">
      <alignment horizontal="center" vertical="center"/>
    </xf>
    <xf numFmtId="0" fontId="51" fillId="5" borderId="188" xfId="0" applyFont="1" applyFill="1" applyBorder="1" applyAlignment="1">
      <alignment horizontal="center" vertical="center"/>
    </xf>
    <xf numFmtId="0" fontId="51" fillId="5" borderId="135" xfId="0" applyFont="1" applyFill="1" applyBorder="1" applyAlignment="1">
      <alignment horizontal="center" vertical="center" wrapText="1"/>
    </xf>
    <xf numFmtId="0" fontId="51" fillId="5" borderId="135" xfId="0" applyFont="1" applyFill="1" applyBorder="1" applyAlignment="1">
      <alignment horizontal="center" vertical="center"/>
    </xf>
    <xf numFmtId="0" fontId="51" fillId="5" borderId="136" xfId="0" applyFont="1" applyFill="1" applyBorder="1" applyAlignment="1">
      <alignment horizontal="center" vertical="center"/>
    </xf>
    <xf numFmtId="0" fontId="51" fillId="5" borderId="121" xfId="0" applyFont="1" applyFill="1" applyBorder="1" applyAlignment="1">
      <alignment horizontal="center" vertical="center" wrapText="1"/>
    </xf>
    <xf numFmtId="0" fontId="41" fillId="2" borderId="158" xfId="0" applyFont="1" applyFill="1" applyBorder="1" applyAlignment="1">
      <alignment horizontal="center" vertical="center"/>
    </xf>
    <xf numFmtId="0" fontId="41" fillId="2" borderId="97" xfId="0" applyFont="1" applyFill="1" applyBorder="1" applyAlignment="1">
      <alignment horizontal="center" vertical="center"/>
    </xf>
    <xf numFmtId="0" fontId="10" fillId="4" borderId="184" xfId="0" applyFont="1" applyFill="1" applyBorder="1" applyAlignment="1">
      <alignment horizontal="center" vertical="center"/>
    </xf>
    <xf numFmtId="0" fontId="10" fillId="4" borderId="186" xfId="0" applyFont="1" applyFill="1" applyBorder="1" applyAlignment="1">
      <alignment horizontal="center" vertical="center"/>
    </xf>
    <xf numFmtId="0" fontId="10" fillId="4" borderId="151" xfId="0" applyFont="1" applyFill="1" applyBorder="1" applyAlignment="1">
      <alignment horizontal="center" vertical="center"/>
    </xf>
    <xf numFmtId="0" fontId="10" fillId="4" borderId="100" xfId="0" applyFont="1" applyFill="1" applyBorder="1" applyAlignment="1">
      <alignment horizontal="center" vertical="center"/>
    </xf>
    <xf numFmtId="0" fontId="41" fillId="5" borderId="152" xfId="0" applyFont="1" applyFill="1" applyBorder="1" applyAlignment="1">
      <alignment horizontal="center" vertical="center"/>
    </xf>
    <xf numFmtId="0" fontId="41" fillId="5" borderId="79" xfId="0" applyFont="1" applyFill="1" applyBorder="1" applyAlignment="1">
      <alignment horizontal="center" vertical="center"/>
    </xf>
    <xf numFmtId="0" fontId="41" fillId="5" borderId="153" xfId="0" applyFont="1" applyFill="1" applyBorder="1" applyAlignment="1">
      <alignment horizontal="center" vertical="center"/>
    </xf>
    <xf numFmtId="0" fontId="41" fillId="5" borderId="50" xfId="0" applyFont="1" applyFill="1" applyBorder="1" applyAlignment="1">
      <alignment horizontal="center" vertical="center"/>
    </xf>
    <xf numFmtId="0" fontId="41" fillId="5" borderId="51" xfId="0" applyFont="1" applyFill="1" applyBorder="1" applyAlignment="1">
      <alignment horizontal="center" vertical="center"/>
    </xf>
    <xf numFmtId="0" fontId="41" fillId="5" borderId="53" xfId="0" applyFont="1" applyFill="1" applyBorder="1" applyAlignment="1">
      <alignment horizontal="center" vertical="center"/>
    </xf>
    <xf numFmtId="0" fontId="41" fillId="5" borderId="54" xfId="0" applyFont="1" applyFill="1" applyBorder="1" applyAlignment="1">
      <alignment horizontal="center" vertical="center"/>
    </xf>
    <xf numFmtId="0" fontId="41" fillId="5" borderId="55" xfId="0" applyFont="1" applyFill="1" applyBorder="1" applyAlignment="1">
      <alignment horizontal="center" vertical="center"/>
    </xf>
    <xf numFmtId="0" fontId="41" fillId="5" borderId="57" xfId="0" applyFont="1" applyFill="1" applyBorder="1" applyAlignment="1">
      <alignment horizontal="center" vertical="center"/>
    </xf>
    <xf numFmtId="0" fontId="10" fillId="4" borderId="166" xfId="0" applyFont="1" applyFill="1" applyBorder="1" applyAlignment="1">
      <alignment horizontal="center" vertical="center"/>
    </xf>
    <xf numFmtId="0" fontId="10" fillId="4" borderId="55" xfId="0" applyFont="1" applyFill="1" applyBorder="1" applyAlignment="1">
      <alignment horizontal="center" vertical="center"/>
    </xf>
    <xf numFmtId="0" fontId="10" fillId="4" borderId="57" xfId="0" applyFont="1" applyFill="1" applyBorder="1" applyAlignment="1">
      <alignment horizontal="center" vertical="center"/>
    </xf>
    <xf numFmtId="183" fontId="18" fillId="6" borderId="228" xfId="0" applyNumberFormat="1" applyFont="1" applyFill="1" applyBorder="1" applyAlignment="1">
      <alignment horizontal="right" vertical="center"/>
    </xf>
    <xf numFmtId="183" fontId="18" fillId="6" borderId="207" xfId="0" applyNumberFormat="1" applyFont="1" applyFill="1" applyBorder="1" applyAlignment="1">
      <alignment horizontal="right" vertical="center"/>
    </xf>
    <xf numFmtId="183" fontId="18" fillId="6" borderId="316" xfId="0" applyNumberFormat="1" applyFont="1" applyFill="1" applyBorder="1" applyAlignment="1">
      <alignment horizontal="right" vertical="center"/>
    </xf>
    <xf numFmtId="49" fontId="7" fillId="0" borderId="0" xfId="0" applyNumberFormat="1" applyFont="1" applyAlignment="1">
      <alignment horizontal="center" vertical="center"/>
    </xf>
    <xf numFmtId="0" fontId="41" fillId="5" borderId="21" xfId="0" applyFont="1" applyFill="1" applyBorder="1" applyAlignment="1">
      <alignment horizontal="center" vertical="center" wrapText="1"/>
    </xf>
    <xf numFmtId="0" fontId="41" fillId="5" borderId="22" xfId="0" applyFont="1" applyFill="1" applyBorder="1" applyAlignment="1">
      <alignment horizontal="center" vertical="center" wrapText="1"/>
    </xf>
    <xf numFmtId="0" fontId="41" fillId="5" borderId="11" xfId="0" applyFont="1" applyFill="1" applyBorder="1" applyAlignment="1">
      <alignment horizontal="center" vertical="center" wrapText="1"/>
    </xf>
    <xf numFmtId="0" fontId="5" fillId="8" borderId="152" xfId="0" applyFont="1" applyFill="1" applyBorder="1" applyAlignment="1">
      <alignment horizontal="center" vertical="center" shrinkToFit="1"/>
    </xf>
    <xf numFmtId="0" fontId="5" fillId="8" borderId="79" xfId="0" applyFont="1" applyFill="1" applyBorder="1" applyAlignment="1">
      <alignment horizontal="center" vertical="center" shrinkToFit="1"/>
    </xf>
    <xf numFmtId="0" fontId="5" fillId="8" borderId="153" xfId="0" applyFont="1" applyFill="1" applyBorder="1" applyAlignment="1">
      <alignment horizontal="center" vertical="center" shrinkToFit="1"/>
    </xf>
    <xf numFmtId="0" fontId="5" fillId="8" borderId="50" xfId="0" applyFont="1" applyFill="1" applyBorder="1" applyAlignment="1">
      <alignment horizontal="center" vertical="center" shrinkToFit="1"/>
    </xf>
    <xf numFmtId="0" fontId="5" fillId="8" borderId="51" xfId="0" applyFont="1" applyFill="1" applyBorder="1" applyAlignment="1">
      <alignment horizontal="center" vertical="center" shrinkToFit="1"/>
    </xf>
    <xf numFmtId="0" fontId="5" fillId="8" borderId="53" xfId="0" applyFont="1" applyFill="1" applyBorder="1" applyAlignment="1">
      <alignment horizontal="center" vertical="center" shrinkToFit="1"/>
    </xf>
    <xf numFmtId="0" fontId="5" fillId="8" borderId="54" xfId="0" applyFont="1" applyFill="1" applyBorder="1" applyAlignment="1">
      <alignment horizontal="center" vertical="center" shrinkToFit="1"/>
    </xf>
    <xf numFmtId="0" fontId="5" fillId="8" borderId="55" xfId="0" applyFont="1" applyFill="1" applyBorder="1" applyAlignment="1">
      <alignment horizontal="center" vertical="center" shrinkToFit="1"/>
    </xf>
    <xf numFmtId="0" fontId="5" fillId="8" borderId="57" xfId="0" applyFont="1" applyFill="1" applyBorder="1" applyAlignment="1">
      <alignment horizontal="center" vertical="center" shrinkToFit="1"/>
    </xf>
    <xf numFmtId="183" fontId="48" fillId="5" borderId="176" xfId="0" applyNumberFormat="1" applyFont="1" applyFill="1" applyBorder="1" applyAlignment="1">
      <alignment horizontal="right" vertical="center"/>
    </xf>
    <xf numFmtId="183" fontId="48" fillId="5" borderId="170" xfId="0" applyNumberFormat="1" applyFont="1" applyFill="1" applyBorder="1" applyAlignment="1">
      <alignment horizontal="right" vertical="center"/>
    </xf>
    <xf numFmtId="183" fontId="48" fillId="5" borderId="167" xfId="0" applyNumberFormat="1" applyFont="1" applyFill="1" applyBorder="1" applyAlignment="1">
      <alignment horizontal="right" vertical="center"/>
    </xf>
    <xf numFmtId="183" fontId="48" fillId="5" borderId="180" xfId="0" applyNumberFormat="1" applyFont="1" applyFill="1" applyBorder="1" applyAlignment="1">
      <alignment horizontal="right" vertical="center"/>
    </xf>
    <xf numFmtId="183" fontId="18" fillId="4" borderId="83" xfId="0" applyNumberFormat="1" applyFont="1" applyFill="1" applyBorder="1" applyAlignment="1">
      <alignment horizontal="right" vertical="center"/>
    </xf>
    <xf numFmtId="183" fontId="18" fillId="4" borderId="99" xfId="0" applyNumberFormat="1" applyFont="1" applyFill="1" applyBorder="1" applyAlignment="1">
      <alignment horizontal="right" vertical="center"/>
    </xf>
    <xf numFmtId="183" fontId="18" fillId="4" borderId="168" xfId="0" applyNumberFormat="1" applyFont="1" applyFill="1" applyBorder="1" applyAlignment="1">
      <alignment horizontal="right" vertical="center"/>
    </xf>
    <xf numFmtId="183" fontId="18" fillId="4" borderId="147" xfId="0" applyNumberFormat="1" applyFont="1" applyFill="1" applyBorder="1" applyAlignment="1">
      <alignment horizontal="right" vertical="center"/>
    </xf>
    <xf numFmtId="0" fontId="18" fillId="4" borderId="181" xfId="0" applyFont="1" applyFill="1" applyBorder="1" applyAlignment="1">
      <alignment horizontal="center" vertical="center"/>
    </xf>
    <xf numFmtId="183" fontId="18" fillId="5" borderId="173" xfId="0" applyNumberFormat="1" applyFont="1" applyFill="1" applyBorder="1" applyAlignment="1">
      <alignment horizontal="right" vertical="center"/>
    </xf>
    <xf numFmtId="183" fontId="18" fillId="5" borderId="7" xfId="0" applyNumberFormat="1" applyFont="1" applyFill="1" applyBorder="1" applyAlignment="1">
      <alignment horizontal="right" vertical="center"/>
    </xf>
    <xf numFmtId="183" fontId="18" fillId="5" borderId="177" xfId="0" applyNumberFormat="1" applyFont="1" applyFill="1" applyBorder="1" applyAlignment="1">
      <alignment horizontal="right" vertical="center"/>
    </xf>
    <xf numFmtId="183" fontId="18" fillId="4" borderId="10" xfId="0" applyNumberFormat="1" applyFont="1" applyFill="1" applyBorder="1" applyAlignment="1">
      <alignment horizontal="right" vertical="center"/>
    </xf>
    <xf numFmtId="183" fontId="18" fillId="4" borderId="178" xfId="0" applyNumberFormat="1" applyFont="1" applyFill="1" applyBorder="1" applyAlignment="1">
      <alignment horizontal="right" vertical="center"/>
    </xf>
    <xf numFmtId="0" fontId="18" fillId="4" borderId="151" xfId="0" applyFont="1" applyFill="1" applyBorder="1" applyAlignment="1">
      <alignment horizontal="center" vertical="center"/>
    </xf>
    <xf numFmtId="183" fontId="18" fillId="5" borderId="98" xfId="0" applyNumberFormat="1" applyFont="1" applyFill="1" applyBorder="1" applyAlignment="1">
      <alignment horizontal="right" vertical="center"/>
    </xf>
    <xf numFmtId="183" fontId="18" fillId="5" borderId="99" xfId="0" applyNumberFormat="1" applyFont="1" applyFill="1" applyBorder="1" applyAlignment="1">
      <alignment horizontal="right" vertical="center"/>
    </xf>
    <xf numFmtId="183" fontId="18" fillId="5" borderId="168" xfId="0" applyNumberFormat="1" applyFont="1" applyFill="1" applyBorder="1" applyAlignment="1">
      <alignment horizontal="right" vertical="center"/>
    </xf>
    <xf numFmtId="0" fontId="51" fillId="5" borderId="189" xfId="0" applyFont="1" applyFill="1" applyBorder="1" applyAlignment="1">
      <alignment horizontal="center" vertical="center"/>
    </xf>
    <xf numFmtId="0" fontId="51" fillId="5" borderId="237" xfId="0" applyFont="1" applyFill="1" applyBorder="1" applyAlignment="1">
      <alignment horizontal="center" vertical="center"/>
    </xf>
    <xf numFmtId="183" fontId="18" fillId="6" borderId="312" xfId="0" applyNumberFormat="1" applyFont="1" applyFill="1" applyBorder="1" applyAlignment="1">
      <alignment horizontal="right" vertical="center"/>
    </xf>
    <xf numFmtId="183" fontId="18" fillId="6" borderId="313" xfId="0" applyNumberFormat="1" applyFont="1" applyFill="1" applyBorder="1" applyAlignment="1">
      <alignment horizontal="right" vertical="center"/>
    </xf>
    <xf numFmtId="183" fontId="18" fillId="6" borderId="314" xfId="0" applyNumberFormat="1" applyFont="1" applyFill="1" applyBorder="1" applyAlignment="1">
      <alignment horizontal="right" vertical="center"/>
    </xf>
    <xf numFmtId="183" fontId="18" fillId="6" borderId="4" xfId="0" applyNumberFormat="1" applyFont="1" applyFill="1" applyBorder="1" applyAlignment="1">
      <alignment horizontal="right" vertical="center"/>
    </xf>
    <xf numFmtId="183" fontId="18" fillId="6" borderId="5" xfId="0" applyNumberFormat="1" applyFont="1" applyFill="1" applyBorder="1" applyAlignment="1">
      <alignment horizontal="right" vertical="center"/>
    </xf>
    <xf numFmtId="183" fontId="18" fillId="6" borderId="191" xfId="0" applyNumberFormat="1" applyFont="1" applyFill="1" applyBorder="1" applyAlignment="1">
      <alignment horizontal="right" vertical="center"/>
    </xf>
    <xf numFmtId="183" fontId="18" fillId="6" borderId="194" xfId="0" applyNumberFormat="1" applyFont="1" applyFill="1" applyBorder="1" applyAlignment="1">
      <alignment horizontal="right" vertical="center"/>
    </xf>
    <xf numFmtId="183" fontId="18" fillId="6" borderId="83" xfId="0" applyNumberFormat="1" applyFont="1" applyFill="1" applyBorder="1" applyAlignment="1">
      <alignment horizontal="right" vertical="center"/>
    </xf>
    <xf numFmtId="183" fontId="18" fillId="6" borderId="99" xfId="0" applyNumberFormat="1" applyFont="1" applyFill="1" applyBorder="1" applyAlignment="1">
      <alignment horizontal="right" vertical="center"/>
    </xf>
    <xf numFmtId="183" fontId="18" fillId="6" borderId="168" xfId="0" applyNumberFormat="1" applyFont="1" applyFill="1" applyBorder="1" applyAlignment="1">
      <alignment horizontal="right" vertical="center"/>
    </xf>
    <xf numFmtId="183" fontId="18" fillId="6" borderId="147" xfId="0" applyNumberFormat="1" applyFont="1" applyFill="1" applyBorder="1" applyAlignment="1">
      <alignment horizontal="right" vertical="center"/>
    </xf>
    <xf numFmtId="183" fontId="18" fillId="6" borderId="196" xfId="0" applyNumberFormat="1" applyFont="1" applyFill="1" applyBorder="1" applyAlignment="1">
      <alignment horizontal="right" vertical="center"/>
    </xf>
    <xf numFmtId="183" fontId="18" fillId="6" borderId="197" xfId="0" applyNumberFormat="1" applyFont="1" applyFill="1" applyBorder="1" applyAlignment="1">
      <alignment horizontal="right" vertical="center"/>
    </xf>
    <xf numFmtId="183" fontId="18" fillId="4" borderId="194" xfId="0" applyNumberFormat="1" applyFont="1" applyFill="1" applyBorder="1" applyAlignment="1">
      <alignment horizontal="right" vertical="center"/>
    </xf>
    <xf numFmtId="0" fontId="36" fillId="5" borderId="76" xfId="0" applyFont="1" applyFill="1" applyBorder="1" applyAlignment="1">
      <alignment horizontal="center" vertical="center" shrinkToFit="1"/>
    </xf>
    <xf numFmtId="0" fontId="36" fillId="5" borderId="48" xfId="0" applyFont="1" applyFill="1" applyBorder="1" applyAlignment="1">
      <alignment horizontal="center" vertical="center" shrinkToFit="1"/>
    </xf>
    <xf numFmtId="0" fontId="36" fillId="5" borderId="77" xfId="0" applyFont="1" applyFill="1" applyBorder="1" applyAlignment="1">
      <alignment horizontal="center" vertical="center" shrinkToFit="1"/>
    </xf>
    <xf numFmtId="0" fontId="36" fillId="5" borderId="158" xfId="0" applyFont="1" applyFill="1" applyBorder="1" applyAlignment="1">
      <alignment horizontal="center" vertical="center"/>
    </xf>
    <xf numFmtId="0" fontId="36" fillId="5" borderId="97" xfId="0" applyFont="1" applyFill="1" applyBorder="1" applyAlignment="1">
      <alignment horizontal="center" vertical="center"/>
    </xf>
    <xf numFmtId="0" fontId="36" fillId="0" borderId="280" xfId="0" applyFont="1" applyBorder="1" applyAlignment="1">
      <alignment horizontal="left" vertical="center" shrinkToFit="1"/>
    </xf>
    <xf numFmtId="0" fontId="36" fillId="0" borderId="256" xfId="0" applyFont="1" applyBorder="1" applyAlignment="1">
      <alignment horizontal="left" vertical="center" shrinkToFit="1"/>
    </xf>
    <xf numFmtId="0" fontId="36" fillId="0" borderId="282" xfId="0" applyFont="1" applyBorder="1" applyAlignment="1">
      <alignment horizontal="left" vertical="center" shrinkToFit="1"/>
    </xf>
    <xf numFmtId="0" fontId="11" fillId="8" borderId="149" xfId="0" applyFont="1" applyFill="1" applyBorder="1" applyAlignment="1">
      <alignment horizontal="center" vertical="center"/>
    </xf>
    <xf numFmtId="0" fontId="11" fillId="8" borderId="150" xfId="0" applyFont="1" applyFill="1" applyBorder="1" applyAlignment="1">
      <alignment horizontal="center" vertical="center"/>
    </xf>
    <xf numFmtId="0" fontId="36" fillId="0" borderId="124" xfId="0" applyFont="1" applyBorder="1" applyAlignment="1">
      <alignment horizontal="left" vertical="center" shrinkToFit="1"/>
    </xf>
    <xf numFmtId="0" fontId="36" fillId="0" borderId="125" xfId="0" applyFont="1" applyBorder="1" applyAlignment="1">
      <alignment horizontal="left" vertical="center" shrinkToFit="1"/>
    </xf>
    <xf numFmtId="0" fontId="36" fillId="0" borderId="126" xfId="0" applyFont="1" applyBorder="1" applyAlignment="1">
      <alignment horizontal="left" vertical="center" shrinkToFit="1"/>
    </xf>
    <xf numFmtId="0" fontId="11" fillId="8" borderId="163" xfId="0" applyFont="1" applyFill="1" applyBorder="1" applyAlignment="1">
      <alignment horizontal="center" vertical="center"/>
    </xf>
    <xf numFmtId="0" fontId="11" fillId="8" borderId="104" xfId="0" applyFont="1" applyFill="1" applyBorder="1" applyAlignment="1">
      <alignment horizontal="center" vertical="center"/>
    </xf>
    <xf numFmtId="183" fontId="48" fillId="5" borderId="179" xfId="0" applyNumberFormat="1" applyFont="1" applyFill="1" applyBorder="1" applyAlignment="1">
      <alignment horizontal="right" vertical="center"/>
    </xf>
    <xf numFmtId="0" fontId="48" fillId="5" borderId="174" xfId="0" applyFont="1" applyFill="1" applyBorder="1" applyAlignment="1">
      <alignment horizontal="center" vertical="center"/>
    </xf>
    <xf numFmtId="0" fontId="48" fillId="5" borderId="175" xfId="0" applyFont="1" applyFill="1" applyBorder="1" applyAlignment="1">
      <alignment horizontal="center" vertical="center"/>
    </xf>
    <xf numFmtId="0" fontId="48" fillId="5" borderId="176" xfId="0" applyFont="1" applyFill="1" applyBorder="1" applyAlignment="1">
      <alignment horizontal="center" vertical="center"/>
    </xf>
    <xf numFmtId="0" fontId="43" fillId="5" borderId="135" xfId="0" applyFont="1" applyFill="1" applyBorder="1" applyAlignment="1">
      <alignment horizontal="center" vertical="center" wrapText="1"/>
    </xf>
    <xf numFmtId="0" fontId="43" fillId="5" borderId="188" xfId="0" applyFont="1" applyFill="1" applyBorder="1" applyAlignment="1">
      <alignment horizontal="center" vertical="center" wrapText="1"/>
    </xf>
    <xf numFmtId="0" fontId="50" fillId="5" borderId="135" xfId="0" applyFont="1" applyFill="1" applyBorder="1" applyAlignment="1">
      <alignment horizontal="center" vertical="center"/>
    </xf>
    <xf numFmtId="0" fontId="50" fillId="5" borderId="188" xfId="0" applyFont="1" applyFill="1" applyBorder="1" applyAlignment="1">
      <alignment horizontal="center" vertical="center"/>
    </xf>
    <xf numFmtId="0" fontId="50" fillId="5" borderId="135" xfId="0" applyFont="1" applyFill="1" applyBorder="1" applyAlignment="1">
      <alignment horizontal="center" vertical="center" wrapText="1"/>
    </xf>
    <xf numFmtId="0" fontId="50" fillId="5" borderId="188" xfId="0" applyFont="1" applyFill="1" applyBorder="1" applyAlignment="1">
      <alignment horizontal="center" vertical="center" wrapText="1"/>
    </xf>
    <xf numFmtId="0" fontId="36" fillId="5" borderId="109" xfId="0" applyFont="1" applyFill="1" applyBorder="1" applyAlignment="1">
      <alignment vertical="center"/>
    </xf>
    <xf numFmtId="0" fontId="36" fillId="5" borderId="236" xfId="0" applyFont="1" applyFill="1" applyBorder="1" applyAlignment="1">
      <alignment vertical="center"/>
    </xf>
    <xf numFmtId="0" fontId="18" fillId="6" borderId="151" xfId="0" applyFont="1" applyFill="1" applyBorder="1" applyAlignment="1">
      <alignment horizontal="center" vertical="center"/>
    </xf>
    <xf numFmtId="183" fontId="18" fillId="6" borderId="98" xfId="0" applyNumberFormat="1" applyFont="1" applyFill="1" applyBorder="1" applyAlignment="1">
      <alignment horizontal="right" vertical="center"/>
    </xf>
    <xf numFmtId="178" fontId="18" fillId="5" borderId="110" xfId="0" applyNumberFormat="1" applyFont="1" applyFill="1" applyBorder="1" applyAlignment="1" applyProtection="1">
      <alignment horizontal="center" vertical="center" textRotation="255" shrinkToFit="1"/>
      <protection locked="0"/>
    </xf>
    <xf numFmtId="178" fontId="18" fillId="5" borderId="118" xfId="0" applyNumberFormat="1" applyFont="1" applyFill="1" applyBorder="1" applyAlignment="1" applyProtection="1">
      <alignment horizontal="center" vertical="center" textRotation="255" shrinkToFit="1"/>
      <protection locked="0"/>
    </xf>
    <xf numFmtId="0" fontId="18" fillId="6" borderId="192" xfId="0" applyFont="1" applyFill="1" applyBorder="1" applyAlignment="1">
      <alignment horizontal="center" vertical="center" wrapText="1"/>
    </xf>
    <xf numFmtId="0" fontId="18" fillId="6" borderId="192" xfId="0" applyFont="1" applyFill="1" applyBorder="1" applyAlignment="1">
      <alignment horizontal="center" vertical="center"/>
    </xf>
    <xf numFmtId="0" fontId="18" fillId="6" borderId="149" xfId="0" applyFont="1" applyFill="1" applyBorder="1" applyAlignment="1">
      <alignment horizontal="center" vertical="center" wrapText="1"/>
    </xf>
    <xf numFmtId="0" fontId="18" fillId="6" borderId="149" xfId="0" applyFont="1" applyFill="1" applyBorder="1" applyAlignment="1">
      <alignment horizontal="center" vertical="center"/>
    </xf>
    <xf numFmtId="0" fontId="92" fillId="6" borderId="151" xfId="0" applyFont="1" applyFill="1" applyBorder="1" applyAlignment="1">
      <alignment horizontal="center" vertical="center"/>
    </xf>
    <xf numFmtId="0" fontId="92" fillId="6" borderId="149" xfId="0" applyFont="1" applyFill="1" applyBorder="1" applyAlignment="1">
      <alignment horizontal="center" vertical="center"/>
    </xf>
    <xf numFmtId="0" fontId="18" fillId="6" borderId="151" xfId="0" applyFont="1" applyFill="1" applyBorder="1" applyAlignment="1">
      <alignment horizontal="center" vertical="center" wrapText="1"/>
    </xf>
    <xf numFmtId="0" fontId="5" fillId="4" borderId="1"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5" fillId="4" borderId="6" xfId="0" applyFont="1" applyFill="1" applyBorder="1" applyAlignment="1">
      <alignment horizontal="center" vertical="center" shrinkToFit="1"/>
    </xf>
    <xf numFmtId="0" fontId="5" fillId="4" borderId="159" xfId="0" applyFont="1" applyFill="1" applyBorder="1" applyAlignment="1">
      <alignment horizontal="center" vertical="center" shrinkToFit="1"/>
    </xf>
    <xf numFmtId="0" fontId="5" fillId="4" borderId="160" xfId="0" applyFont="1" applyFill="1" applyBorder="1" applyAlignment="1">
      <alignment horizontal="center" vertical="center" shrinkToFit="1"/>
    </xf>
    <xf numFmtId="183" fontId="5" fillId="4" borderId="159" xfId="3" applyNumberFormat="1" applyFont="1" applyFill="1" applyBorder="1" applyAlignment="1">
      <alignment horizontal="right" vertical="center" shrinkToFit="1"/>
    </xf>
    <xf numFmtId="183" fontId="5" fillId="4" borderId="160" xfId="3" applyNumberFormat="1" applyFont="1" applyFill="1" applyBorder="1" applyAlignment="1">
      <alignment horizontal="right" vertical="center" shrinkToFit="1"/>
    </xf>
    <xf numFmtId="0" fontId="5" fillId="4" borderId="164" xfId="0" applyFont="1" applyFill="1" applyBorder="1" applyAlignment="1">
      <alignment horizontal="center" vertical="center" shrinkToFit="1"/>
    </xf>
    <xf numFmtId="0" fontId="5" fillId="4" borderId="151" xfId="0" applyFont="1" applyFill="1" applyBorder="1" applyAlignment="1">
      <alignment horizontal="center" vertical="center" shrinkToFit="1"/>
    </xf>
    <xf numFmtId="0" fontId="5" fillId="4" borderId="100" xfId="0" applyFont="1" applyFill="1" applyBorder="1" applyAlignment="1">
      <alignment horizontal="center" vertical="center" shrinkToFit="1"/>
    </xf>
    <xf numFmtId="183" fontId="5" fillId="4" borderId="151" xfId="3" applyNumberFormat="1" applyFont="1" applyFill="1" applyBorder="1" applyAlignment="1">
      <alignment horizontal="right" vertical="center" shrinkToFit="1"/>
    </xf>
    <xf numFmtId="183" fontId="5" fillId="4" borderId="100" xfId="3" applyNumberFormat="1" applyFont="1" applyFill="1" applyBorder="1" applyAlignment="1">
      <alignment horizontal="right" vertical="center" shrinkToFit="1"/>
    </xf>
    <xf numFmtId="0" fontId="11" fillId="8" borderId="184" xfId="0" applyFont="1" applyFill="1" applyBorder="1" applyAlignment="1">
      <alignment horizontal="center" vertical="center"/>
    </xf>
    <xf numFmtId="0" fontId="11" fillId="8" borderId="186" xfId="0" applyFont="1" applyFill="1" applyBorder="1" applyAlignment="1">
      <alignment horizontal="center" vertical="center"/>
    </xf>
    <xf numFmtId="0" fontId="11" fillId="8" borderId="181" xfId="0" applyFont="1" applyFill="1" applyBorder="1" applyAlignment="1">
      <alignment horizontal="center" vertical="center"/>
    </xf>
    <xf numFmtId="0" fontId="11" fillId="8" borderId="240" xfId="0" applyFont="1" applyFill="1" applyBorder="1" applyAlignment="1">
      <alignment horizontal="center" vertical="center"/>
    </xf>
    <xf numFmtId="0" fontId="36" fillId="0" borderId="152" xfId="0" applyFont="1" applyBorder="1" applyAlignment="1">
      <alignment horizontal="left" vertical="center" shrinkToFit="1"/>
    </xf>
    <xf numFmtId="0" fontId="36" fillId="0" borderId="79" xfId="0" applyFont="1" applyBorder="1" applyAlignment="1">
      <alignment horizontal="left" vertical="center" shrinkToFit="1"/>
    </xf>
    <xf numFmtId="0" fontId="36" fillId="0" borderId="183" xfId="0" applyFont="1" applyBorder="1" applyAlignment="1">
      <alignment horizontal="left" vertical="center" shrinkToFit="1"/>
    </xf>
    <xf numFmtId="0" fontId="36" fillId="0" borderId="54" xfId="0" applyFont="1" applyBorder="1" applyAlignment="1">
      <alignment horizontal="left" vertical="center" shrinkToFit="1"/>
    </xf>
    <xf numFmtId="0" fontId="36" fillId="0" borderId="55" xfId="0" applyFont="1" applyBorder="1" applyAlignment="1">
      <alignment horizontal="left" vertical="center" shrinkToFit="1"/>
    </xf>
    <xf numFmtId="0" fontId="36" fillId="0" borderId="56" xfId="0" applyFont="1" applyBorder="1" applyAlignment="1">
      <alignment horizontal="left" vertical="center" shrinkToFit="1"/>
    </xf>
    <xf numFmtId="0" fontId="36" fillId="0" borderId="50" xfId="0" applyFont="1" applyBorder="1" applyAlignment="1">
      <alignment horizontal="left" vertical="center" shrinkToFit="1"/>
    </xf>
    <xf numFmtId="0" fontId="36" fillId="0" borderId="51" xfId="0" applyFont="1" applyBorder="1" applyAlignment="1">
      <alignment horizontal="left" vertical="center" shrinkToFit="1"/>
    </xf>
    <xf numFmtId="0" fontId="36" fillId="0" borderId="52" xfId="0" applyFont="1" applyBorder="1" applyAlignment="1">
      <alignment horizontal="left" vertical="center" shrinkToFit="1"/>
    </xf>
    <xf numFmtId="0" fontId="36" fillId="0" borderId="54" xfId="0" applyFont="1" applyBorder="1" applyAlignment="1">
      <alignment horizontal="left" vertical="center"/>
    </xf>
    <xf numFmtId="0" fontId="36" fillId="0" borderId="55" xfId="0" applyFont="1" applyBorder="1" applyAlignment="1">
      <alignment horizontal="left" vertical="center"/>
    </xf>
    <xf numFmtId="0" fontId="36" fillId="0" borderId="56" xfId="0" applyFont="1" applyBorder="1" applyAlignment="1">
      <alignment horizontal="left" vertical="center"/>
    </xf>
    <xf numFmtId="0" fontId="11" fillId="8" borderId="151" xfId="0" applyFont="1" applyFill="1" applyBorder="1" applyAlignment="1">
      <alignment horizontal="center" vertical="center"/>
    </xf>
    <xf numFmtId="0" fontId="11" fillId="8" borderId="100" xfId="0" applyFont="1" applyFill="1" applyBorder="1" applyAlignment="1">
      <alignment horizontal="center" vertical="center"/>
    </xf>
    <xf numFmtId="0" fontId="11" fillId="8" borderId="99" xfId="0" applyFont="1" applyFill="1" applyBorder="1" applyAlignment="1">
      <alignment horizontal="center" vertical="center"/>
    </xf>
    <xf numFmtId="0" fontId="11" fillId="8" borderId="147" xfId="0" applyFont="1" applyFill="1" applyBorder="1" applyAlignment="1">
      <alignment horizontal="center" vertical="center"/>
    </xf>
    <xf numFmtId="0" fontId="11" fillId="4" borderId="85" xfId="0" applyFont="1" applyFill="1" applyBorder="1" applyAlignment="1">
      <alignment horizontal="center" vertical="center" shrinkToFit="1"/>
    </xf>
    <xf numFmtId="0" fontId="11" fillId="4" borderId="51" xfId="0" applyFont="1" applyFill="1" applyBorder="1" applyAlignment="1">
      <alignment horizontal="center" vertical="center" shrinkToFit="1"/>
    </xf>
    <xf numFmtId="0" fontId="11" fillId="4" borderId="53" xfId="0" applyFont="1" applyFill="1" applyBorder="1" applyAlignment="1">
      <alignment horizontal="center" vertical="center" shrinkToFit="1"/>
    </xf>
    <xf numFmtId="183" fontId="92" fillId="6" borderId="20" xfId="0" applyNumberFormat="1" applyFont="1" applyFill="1" applyBorder="1" applyAlignment="1">
      <alignment horizontal="right" vertical="center"/>
    </xf>
    <xf numFmtId="183" fontId="92" fillId="6" borderId="9" xfId="0" applyNumberFormat="1" applyFont="1" applyFill="1" applyBorder="1" applyAlignment="1">
      <alignment horizontal="right" vertical="center"/>
    </xf>
    <xf numFmtId="183" fontId="92" fillId="6" borderId="8" xfId="0" applyNumberFormat="1" applyFont="1" applyFill="1" applyBorder="1" applyAlignment="1">
      <alignment horizontal="right" vertical="center"/>
    </xf>
    <xf numFmtId="183" fontId="92" fillId="6" borderId="41" xfId="0" applyNumberFormat="1" applyFont="1" applyFill="1" applyBorder="1" applyAlignment="1">
      <alignment horizontal="right" vertical="center"/>
    </xf>
    <xf numFmtId="183" fontId="92" fillId="6" borderId="39" xfId="0" applyNumberFormat="1" applyFont="1" applyFill="1" applyBorder="1" applyAlignment="1">
      <alignment horizontal="right" vertical="center"/>
    </xf>
    <xf numFmtId="183" fontId="92" fillId="6" borderId="42" xfId="0" applyNumberFormat="1" applyFont="1" applyFill="1" applyBorder="1" applyAlignment="1">
      <alignment horizontal="right" vertical="center"/>
    </xf>
    <xf numFmtId="0" fontId="41" fillId="2" borderId="157" xfId="0" applyFont="1" applyFill="1" applyBorder="1" applyAlignment="1">
      <alignment horizontal="center" vertical="center"/>
    </xf>
    <xf numFmtId="0" fontId="41" fillId="5" borderId="182" xfId="0" applyFont="1" applyFill="1" applyBorder="1" applyAlignment="1">
      <alignment horizontal="center" vertical="center" wrapText="1"/>
    </xf>
    <xf numFmtId="0" fontId="41" fillId="5" borderId="184" xfId="0" applyFont="1" applyFill="1" applyBorder="1" applyAlignment="1">
      <alignment horizontal="center" vertical="center" wrapText="1"/>
    </xf>
    <xf numFmtId="0" fontId="41" fillId="5" borderId="164" xfId="0" applyFont="1" applyFill="1" applyBorder="1" applyAlignment="1">
      <alignment horizontal="center" vertical="center" wrapText="1"/>
    </xf>
    <xf numFmtId="0" fontId="41" fillId="5" borderId="151" xfId="0" applyFont="1" applyFill="1" applyBorder="1" applyAlignment="1">
      <alignment horizontal="center" vertical="center" wrapText="1"/>
    </xf>
    <xf numFmtId="0" fontId="41" fillId="5" borderId="164" xfId="0" applyFont="1" applyFill="1" applyBorder="1" applyAlignment="1">
      <alignment horizontal="center" vertical="center"/>
    </xf>
    <xf numFmtId="0" fontId="41" fillId="5" borderId="151" xfId="0" applyFont="1" applyFill="1" applyBorder="1" applyAlignment="1">
      <alignment horizontal="center" vertical="center"/>
    </xf>
    <xf numFmtId="0" fontId="41" fillId="5" borderId="56" xfId="0" applyFont="1" applyFill="1" applyBorder="1" applyAlignment="1">
      <alignment horizontal="center" vertical="center"/>
    </xf>
    <xf numFmtId="183" fontId="5" fillId="4" borderId="163" xfId="3" applyNumberFormat="1" applyFont="1" applyFill="1" applyBorder="1" applyAlignment="1">
      <alignment horizontal="right" vertical="center" shrinkToFit="1"/>
    </xf>
    <xf numFmtId="183" fontId="5" fillId="4" borderId="104" xfId="3" applyNumberFormat="1" applyFont="1" applyFill="1" applyBorder="1" applyAlignment="1">
      <alignment horizontal="right" vertical="center" shrinkToFit="1"/>
    </xf>
    <xf numFmtId="0" fontId="5" fillId="4" borderId="54" xfId="0" applyFont="1" applyFill="1" applyBorder="1" applyAlignment="1">
      <alignment horizontal="center" vertical="center" shrinkToFit="1"/>
    </xf>
    <xf numFmtId="0" fontId="5" fillId="4" borderId="55" xfId="0" applyFont="1" applyFill="1" applyBorder="1" applyAlignment="1">
      <alignment horizontal="center" vertical="center" shrinkToFit="1"/>
    </xf>
    <xf numFmtId="0" fontId="5" fillId="4" borderId="57" xfId="0" applyFont="1" applyFill="1" applyBorder="1" applyAlignment="1">
      <alignment horizontal="center" vertical="center" shrinkToFit="1"/>
    </xf>
    <xf numFmtId="0" fontId="5" fillId="4" borderId="163" xfId="0" applyFont="1" applyFill="1" applyBorder="1" applyAlignment="1">
      <alignment horizontal="center" vertical="center" shrinkToFit="1"/>
    </xf>
    <xf numFmtId="0" fontId="5" fillId="4" borderId="104" xfId="0" applyFont="1" applyFill="1" applyBorder="1" applyAlignment="1">
      <alignment horizontal="center" vertical="center" shrinkToFit="1"/>
    </xf>
    <xf numFmtId="0" fontId="77" fillId="5" borderId="161" xfId="0" applyFont="1" applyFill="1" applyBorder="1" applyAlignment="1">
      <alignment horizontal="center" vertical="center" textRotation="255" wrapText="1" shrinkToFit="1"/>
    </xf>
    <xf numFmtId="0" fontId="77" fillId="5" borderId="161" xfId="0" applyFont="1" applyFill="1" applyBorder="1" applyAlignment="1">
      <alignment horizontal="center" vertical="center" textRotation="255" shrinkToFit="1"/>
    </xf>
    <xf numFmtId="0" fontId="77" fillId="5" borderId="162" xfId="0" applyFont="1" applyFill="1" applyBorder="1" applyAlignment="1">
      <alignment horizontal="center" vertical="center" textRotation="255" shrinkToFit="1"/>
    </xf>
    <xf numFmtId="0" fontId="48" fillId="0" borderId="105" xfId="0" applyFont="1" applyBorder="1" applyAlignment="1">
      <alignment horizontal="left" vertical="center" wrapText="1"/>
    </xf>
    <xf numFmtId="0" fontId="48" fillId="4" borderId="105" xfId="0" applyFont="1" applyFill="1" applyBorder="1" applyAlignment="1">
      <alignment horizontal="left" vertical="center" wrapText="1"/>
    </xf>
    <xf numFmtId="0" fontId="48" fillId="8" borderId="210" xfId="0" applyFont="1" applyFill="1" applyBorder="1" applyAlignment="1">
      <alignment horizontal="center" vertical="center" shrinkToFit="1"/>
    </xf>
    <xf numFmtId="0" fontId="48" fillId="8" borderId="151" xfId="0" applyFont="1" applyFill="1" applyBorder="1" applyAlignment="1">
      <alignment horizontal="center" vertical="center" shrinkToFit="1"/>
    </xf>
    <xf numFmtId="0" fontId="48" fillId="8" borderId="195" xfId="0" applyFont="1" applyFill="1" applyBorder="1" applyAlignment="1">
      <alignment horizontal="center" vertical="center" shrinkToFit="1"/>
    </xf>
    <xf numFmtId="0" fontId="48" fillId="4" borderId="210" xfId="0" applyFont="1" applyFill="1" applyBorder="1" applyAlignment="1">
      <alignment horizontal="center" vertical="center"/>
    </xf>
    <xf numFmtId="0" fontId="48" fillId="4" borderId="151" xfId="0" applyFont="1" applyFill="1" applyBorder="1" applyAlignment="1">
      <alignment horizontal="center" vertical="center"/>
    </xf>
    <xf numFmtId="0" fontId="48" fillId="4" borderId="195" xfId="0" applyFont="1" applyFill="1" applyBorder="1" applyAlignment="1">
      <alignment horizontal="center" vertical="center"/>
    </xf>
    <xf numFmtId="0" fontId="48" fillId="8" borderId="210" xfId="0" applyFont="1" applyFill="1" applyBorder="1" applyAlignment="1">
      <alignment horizontal="center" vertical="center"/>
    </xf>
    <xf numFmtId="0" fontId="48" fillId="8" borderId="151" xfId="0" applyFont="1" applyFill="1" applyBorder="1" applyAlignment="1">
      <alignment horizontal="center" vertical="center"/>
    </xf>
    <xf numFmtId="0" fontId="48" fillId="8" borderId="195" xfId="0" applyFont="1" applyFill="1" applyBorder="1" applyAlignment="1">
      <alignment horizontal="center" vertical="center"/>
    </xf>
    <xf numFmtId="177" fontId="48" fillId="4" borderId="230" xfId="0" applyNumberFormat="1" applyFont="1" applyFill="1" applyBorder="1" applyAlignment="1">
      <alignment horizontal="center" vertical="center"/>
    </xf>
    <xf numFmtId="177" fontId="48" fillId="4" borderId="100" xfId="0" applyNumberFormat="1" applyFont="1" applyFill="1" applyBorder="1" applyAlignment="1">
      <alignment horizontal="center" vertical="center"/>
    </xf>
    <xf numFmtId="177" fontId="48" fillId="4" borderId="232" xfId="0" applyNumberFormat="1" applyFont="1" applyFill="1" applyBorder="1" applyAlignment="1">
      <alignment horizontal="center" vertical="center"/>
    </xf>
    <xf numFmtId="0" fontId="35" fillId="8" borderId="174" xfId="0" applyFont="1" applyFill="1" applyBorder="1" applyAlignment="1">
      <alignment horizontal="center" vertical="center" shrinkToFit="1"/>
    </xf>
    <xf numFmtId="0" fontId="35" fillId="8" borderId="220" xfId="0" applyFont="1" applyFill="1" applyBorder="1" applyAlignment="1">
      <alignment horizontal="center" vertical="center" shrinkToFit="1"/>
    </xf>
    <xf numFmtId="0" fontId="48" fillId="4" borderId="229" xfId="0" applyFont="1" applyFill="1" applyBorder="1" applyAlignment="1">
      <alignment horizontal="center" vertical="center" wrapText="1"/>
    </xf>
    <xf numFmtId="0" fontId="48" fillId="4" borderId="164" xfId="0" applyFont="1" applyFill="1" applyBorder="1" applyAlignment="1">
      <alignment horizontal="center" vertical="center" wrapText="1"/>
    </xf>
    <xf numFmtId="0" fontId="48" fillId="4" borderId="231" xfId="0" applyFont="1" applyFill="1" applyBorder="1" applyAlignment="1">
      <alignment horizontal="center" vertical="center" wrapText="1"/>
    </xf>
    <xf numFmtId="183" fontId="48" fillId="4" borderId="210" xfId="0" applyNumberFormat="1" applyFont="1" applyFill="1" applyBorder="1" applyAlignment="1">
      <alignment horizontal="center" vertical="center"/>
    </xf>
    <xf numFmtId="183" fontId="48" fillId="4" borderId="151" xfId="0" applyNumberFormat="1" applyFont="1" applyFill="1" applyBorder="1" applyAlignment="1">
      <alignment horizontal="center" vertical="center"/>
    </xf>
    <xf numFmtId="183" fontId="48" fillId="4" borderId="195" xfId="0" applyNumberFormat="1" applyFont="1" applyFill="1" applyBorder="1" applyAlignment="1">
      <alignment horizontal="center" vertical="center"/>
    </xf>
    <xf numFmtId="177" fontId="48" fillId="4" borderId="210" xfId="0" applyNumberFormat="1" applyFont="1" applyFill="1" applyBorder="1" applyAlignment="1">
      <alignment horizontal="center" vertical="center"/>
    </xf>
    <xf numFmtId="177" fontId="48" fillId="4" borderId="151" xfId="0" applyNumberFormat="1" applyFont="1" applyFill="1" applyBorder="1" applyAlignment="1">
      <alignment horizontal="center" vertical="center"/>
    </xf>
    <xf numFmtId="177" fontId="48" fillId="4" borderId="195" xfId="0" applyNumberFormat="1" applyFont="1" applyFill="1" applyBorder="1" applyAlignment="1">
      <alignment horizontal="center" vertical="center"/>
    </xf>
    <xf numFmtId="0" fontId="48" fillId="0" borderId="0" xfId="0" applyFont="1" applyAlignment="1">
      <alignment horizontal="center" vertical="center"/>
    </xf>
    <xf numFmtId="177" fontId="48" fillId="4" borderId="240" xfId="0" applyNumberFormat="1" applyFont="1" applyFill="1" applyBorder="1" applyAlignment="1">
      <alignment horizontal="center" vertical="center"/>
    </xf>
    <xf numFmtId="0" fontId="48" fillId="4" borderId="181" xfId="0" applyFont="1" applyFill="1" applyBorder="1" applyAlignment="1">
      <alignment horizontal="center" vertical="center"/>
    </xf>
    <xf numFmtId="183" fontId="48" fillId="4" borderId="181" xfId="0" applyNumberFormat="1" applyFont="1" applyFill="1" applyBorder="1" applyAlignment="1">
      <alignment horizontal="center" vertical="center"/>
    </xf>
    <xf numFmtId="177" fontId="48" fillId="4" borderId="181" xfId="0" applyNumberFormat="1" applyFont="1" applyFill="1" applyBorder="1" applyAlignment="1">
      <alignment horizontal="center" vertical="center"/>
    </xf>
    <xf numFmtId="0" fontId="48" fillId="8" borderId="181" xfId="0" applyFont="1" applyFill="1" applyBorder="1" applyAlignment="1">
      <alignment horizontal="center" vertical="center" shrinkToFit="1"/>
    </xf>
    <xf numFmtId="0" fontId="47" fillId="0" borderId="123" xfId="0" applyFont="1" applyBorder="1" applyAlignment="1">
      <alignment vertical="center"/>
    </xf>
    <xf numFmtId="0" fontId="47" fillId="0" borderId="87" xfId="0" applyFont="1" applyBorder="1" applyAlignment="1">
      <alignment vertical="center"/>
    </xf>
    <xf numFmtId="0" fontId="47" fillId="0" borderId="88" xfId="0" applyFont="1" applyBorder="1" applyAlignment="1">
      <alignment vertical="center"/>
    </xf>
    <xf numFmtId="0" fontId="6" fillId="8" borderId="86" xfId="0" applyFont="1" applyFill="1" applyBorder="1" applyAlignment="1">
      <alignment horizontal="center" vertical="center" shrinkToFit="1"/>
    </xf>
    <xf numFmtId="0" fontId="6" fillId="8" borderId="87" xfId="0" applyFont="1" applyFill="1" applyBorder="1" applyAlignment="1">
      <alignment horizontal="center" vertical="center" shrinkToFit="1"/>
    </xf>
    <xf numFmtId="0" fontId="6" fillId="8" borderId="127" xfId="0" applyFont="1" applyFill="1" applyBorder="1" applyAlignment="1">
      <alignment horizontal="center" vertical="center" shrinkToFit="1"/>
    </xf>
    <xf numFmtId="0" fontId="47" fillId="0" borderId="124" xfId="0" applyFont="1" applyBorder="1" applyAlignment="1">
      <alignment vertical="center"/>
    </xf>
    <xf numFmtId="0" fontId="47" fillId="0" borderId="125" xfId="0" applyFont="1" applyBorder="1" applyAlignment="1">
      <alignment vertical="center"/>
    </xf>
    <xf numFmtId="0" fontId="47" fillId="0" borderId="126" xfId="0" applyFont="1" applyBorder="1" applyAlignment="1">
      <alignment vertical="center"/>
    </xf>
    <xf numFmtId="0" fontId="6" fillId="8" borderId="128" xfId="0" applyFont="1" applyFill="1" applyBorder="1" applyAlignment="1">
      <alignment horizontal="center" vertical="center" shrinkToFit="1"/>
    </xf>
    <xf numFmtId="0" fontId="6" fillId="8" borderId="125" xfId="0" applyFont="1" applyFill="1" applyBorder="1" applyAlignment="1">
      <alignment horizontal="center" vertical="center" shrinkToFit="1"/>
    </xf>
    <xf numFmtId="0" fontId="6" fillId="8" borderId="129" xfId="0" applyFont="1" applyFill="1" applyBorder="1" applyAlignment="1">
      <alignment horizontal="center" vertical="center" shrinkToFit="1"/>
    </xf>
    <xf numFmtId="0" fontId="36" fillId="5" borderId="76" xfId="0" applyFont="1" applyFill="1" applyBorder="1" applyAlignment="1">
      <alignment horizontal="center" vertical="center"/>
    </xf>
    <xf numFmtId="0" fontId="36" fillId="5" borderId="48" xfId="0" applyFont="1" applyFill="1" applyBorder="1" applyAlignment="1">
      <alignment horizontal="center" vertical="center"/>
    </xf>
    <xf numFmtId="0" fontId="36" fillId="5" borderId="77" xfId="0" applyFont="1" applyFill="1" applyBorder="1" applyAlignment="1">
      <alignment horizontal="center" vertical="center"/>
    </xf>
    <xf numFmtId="0" fontId="36" fillId="5" borderId="47" xfId="0" applyFont="1" applyFill="1" applyBorder="1" applyAlignment="1">
      <alignment horizontal="center" vertical="center"/>
    </xf>
    <xf numFmtId="0" fontId="36" fillId="5" borderId="49" xfId="0" applyFont="1" applyFill="1" applyBorder="1" applyAlignment="1">
      <alignment horizontal="center" vertical="center"/>
    </xf>
    <xf numFmtId="0" fontId="47" fillId="0" borderId="206" xfId="0" applyFont="1" applyBorder="1" applyAlignment="1">
      <alignment vertical="center"/>
    </xf>
    <xf numFmtId="0" fontId="47" fillId="0" borderId="39" xfId="0" applyFont="1" applyBorder="1" applyAlignment="1">
      <alignment vertical="center"/>
    </xf>
    <xf numFmtId="0" fontId="47" fillId="0" borderId="40" xfId="0" applyFont="1" applyBorder="1" applyAlignment="1">
      <alignment vertical="center"/>
    </xf>
    <xf numFmtId="0" fontId="47" fillId="0" borderId="288" xfId="0" applyFont="1" applyBorder="1" applyAlignment="1">
      <alignment vertical="center"/>
    </xf>
    <xf numFmtId="0" fontId="47" fillId="0" borderId="112" xfId="0" applyFont="1" applyBorder="1" applyAlignment="1">
      <alignment vertical="center"/>
    </xf>
    <xf numFmtId="0" fontId="47" fillId="0" borderId="131" xfId="0" applyFont="1" applyBorder="1" applyAlignment="1">
      <alignment vertical="center"/>
    </xf>
    <xf numFmtId="0" fontId="47" fillId="0" borderId="132" xfId="0" applyFont="1" applyBorder="1" applyAlignment="1">
      <alignment vertical="center"/>
    </xf>
    <xf numFmtId="0" fontId="47" fillId="0" borderId="116" xfId="0" applyFont="1" applyBorder="1" applyAlignment="1">
      <alignment vertical="center"/>
    </xf>
    <xf numFmtId="0" fontId="47" fillId="0" borderId="55" xfId="0" applyFont="1" applyBorder="1" applyAlignment="1">
      <alignment vertical="center"/>
    </xf>
    <xf numFmtId="0" fontId="47" fillId="0" borderId="56" xfId="0" applyFont="1" applyBorder="1" applyAlignment="1">
      <alignment vertical="center"/>
    </xf>
    <xf numFmtId="181" fontId="6" fillId="4" borderId="195" xfId="0" applyNumberFormat="1" applyFont="1" applyFill="1" applyBorder="1" applyAlignment="1">
      <alignment horizontal="right" vertical="center" wrapText="1"/>
    </xf>
    <xf numFmtId="181" fontId="6" fillId="4" borderId="232" xfId="0" applyNumberFormat="1" applyFont="1" applyFill="1" applyBorder="1" applyAlignment="1">
      <alignment horizontal="right" vertical="center" wrapText="1"/>
    </xf>
    <xf numFmtId="0" fontId="6" fillId="8" borderId="210" xfId="0" applyFont="1" applyFill="1" applyBorder="1" applyAlignment="1">
      <alignment horizontal="center" vertical="center" shrinkToFit="1"/>
    </xf>
    <xf numFmtId="0" fontId="6" fillId="8" borderId="230" xfId="0" applyFont="1" applyFill="1" applyBorder="1" applyAlignment="1">
      <alignment horizontal="center" vertical="center" shrinkToFit="1"/>
    </xf>
    <xf numFmtId="182" fontId="6" fillId="4" borderId="181" xfId="0" applyNumberFormat="1" applyFont="1" applyFill="1" applyBorder="1" applyAlignment="1">
      <alignment horizontal="right" vertical="center" shrinkToFit="1"/>
    </xf>
    <xf numFmtId="182" fontId="6" fillId="4" borderId="240" xfId="0" applyNumberFormat="1" applyFont="1" applyFill="1" applyBorder="1" applyAlignment="1">
      <alignment horizontal="right" vertical="center" shrinkToFit="1"/>
    </xf>
    <xf numFmtId="0" fontId="48" fillId="0" borderId="137" xfId="0" applyFont="1" applyBorder="1" applyAlignment="1">
      <alignment horizontal="left" vertical="center" wrapText="1"/>
    </xf>
    <xf numFmtId="0" fontId="48" fillId="4" borderId="137" xfId="0" applyFont="1" applyFill="1" applyBorder="1" applyAlignment="1">
      <alignment horizontal="left" vertical="center" wrapText="1"/>
    </xf>
    <xf numFmtId="0" fontId="48" fillId="5" borderId="143" xfId="0" applyFont="1" applyFill="1" applyBorder="1" applyAlignment="1">
      <alignment horizontal="center" vertical="center" wrapText="1"/>
    </xf>
    <xf numFmtId="0" fontId="48" fillId="5" borderId="308" xfId="0" applyFont="1" applyFill="1" applyBorder="1" applyAlignment="1">
      <alignment horizontal="center" vertical="center"/>
    </xf>
    <xf numFmtId="0" fontId="48" fillId="5" borderId="135" xfId="0" applyFont="1" applyFill="1" applyBorder="1" applyAlignment="1">
      <alignment horizontal="center" vertical="center" wrapText="1"/>
    </xf>
    <xf numFmtId="0" fontId="48" fillId="5" borderId="188" xfId="0" applyFont="1" applyFill="1" applyBorder="1" applyAlignment="1">
      <alignment horizontal="center" vertical="center" wrapText="1"/>
    </xf>
    <xf numFmtId="0" fontId="74" fillId="5" borderId="135" xfId="0" applyFont="1" applyFill="1" applyBorder="1" applyAlignment="1">
      <alignment horizontal="center" vertical="center" wrapText="1"/>
    </xf>
    <xf numFmtId="0" fontId="48" fillId="5" borderId="135" xfId="0" applyFont="1" applyFill="1" applyBorder="1" applyAlignment="1">
      <alignment horizontal="center" vertical="center"/>
    </xf>
    <xf numFmtId="0" fontId="48" fillId="8" borderId="181" xfId="0" applyFont="1" applyFill="1" applyBorder="1" applyAlignment="1">
      <alignment horizontal="center" vertical="center"/>
    </xf>
    <xf numFmtId="0" fontId="48" fillId="4" borderId="187" xfId="0" applyFont="1" applyFill="1" applyBorder="1" applyAlignment="1">
      <alignment horizontal="center" vertical="center" wrapText="1"/>
    </xf>
    <xf numFmtId="0" fontId="6" fillId="8" borderId="283" xfId="0" applyFont="1" applyFill="1" applyBorder="1" applyAlignment="1">
      <alignment horizontal="center" vertical="center" shrinkToFit="1"/>
    </xf>
    <xf numFmtId="0" fontId="6" fillId="8" borderId="284" xfId="0" applyFont="1" applyFill="1" applyBorder="1" applyAlignment="1">
      <alignment horizontal="center" vertical="center" shrinkToFit="1"/>
    </xf>
    <xf numFmtId="0" fontId="6" fillId="8" borderId="105" xfId="0" applyFont="1" applyFill="1" applyBorder="1" applyAlignment="1">
      <alignment horizontal="center" vertical="center" shrinkToFit="1"/>
    </xf>
    <xf numFmtId="0" fontId="6" fillId="8" borderId="141" xfId="0" applyFont="1" applyFill="1" applyBorder="1" applyAlignment="1">
      <alignment horizontal="center" vertical="center" shrinkToFit="1"/>
    </xf>
    <xf numFmtId="0" fontId="87" fillId="0" borderId="149" xfId="0" applyFont="1" applyBorder="1" applyAlignment="1">
      <alignment horizontal="left" vertical="center" wrapText="1"/>
    </xf>
    <xf numFmtId="0" fontId="48" fillId="5" borderId="188" xfId="0" applyFont="1" applyFill="1" applyBorder="1" applyAlignment="1">
      <alignment horizontal="center" vertical="center"/>
    </xf>
    <xf numFmtId="0" fontId="87" fillId="4" borderId="149" xfId="0" applyFont="1" applyFill="1" applyBorder="1" applyAlignment="1">
      <alignment horizontal="left" vertical="center" wrapText="1"/>
    </xf>
    <xf numFmtId="0" fontId="48" fillId="8" borderId="184" xfId="0" applyFont="1" applyFill="1" applyBorder="1" applyAlignment="1">
      <alignment horizontal="center" vertical="center"/>
    </xf>
    <xf numFmtId="0" fontId="48" fillId="8" borderId="209" xfId="0" applyFont="1" applyFill="1" applyBorder="1" applyAlignment="1">
      <alignment horizontal="center" vertical="center"/>
    </xf>
    <xf numFmtId="0" fontId="48" fillId="8" borderId="184" xfId="0" applyFont="1" applyFill="1" applyBorder="1" applyAlignment="1">
      <alignment horizontal="center" vertical="center" shrinkToFit="1"/>
    </xf>
    <xf numFmtId="0" fontId="48" fillId="8" borderId="209" xfId="0" applyFont="1" applyFill="1" applyBorder="1" applyAlignment="1">
      <alignment horizontal="center" vertical="center" shrinkToFit="1"/>
    </xf>
    <xf numFmtId="0" fontId="48" fillId="4" borderId="184" xfId="0" applyFont="1" applyFill="1" applyBorder="1" applyAlignment="1">
      <alignment horizontal="center" vertical="center"/>
    </xf>
    <xf numFmtId="0" fontId="48" fillId="4" borderId="209" xfId="0" applyFont="1" applyFill="1" applyBorder="1" applyAlignment="1">
      <alignment horizontal="center" vertical="center"/>
    </xf>
    <xf numFmtId="177" fontId="48" fillId="4" borderId="186" xfId="0" applyNumberFormat="1" applyFont="1" applyFill="1" applyBorder="1" applyAlignment="1">
      <alignment horizontal="center" vertical="center"/>
    </xf>
    <xf numFmtId="177" fontId="48" fillId="4" borderId="310" xfId="0" applyNumberFormat="1" applyFont="1" applyFill="1" applyBorder="1" applyAlignment="1">
      <alignment horizontal="center" vertical="center"/>
    </xf>
    <xf numFmtId="0" fontId="48" fillId="4" borderId="182" xfId="0" applyFont="1" applyFill="1" applyBorder="1" applyAlignment="1">
      <alignment horizontal="center" vertical="center" wrapText="1"/>
    </xf>
    <xf numFmtId="0" fontId="48" fillId="4" borderId="309" xfId="0" applyFont="1" applyFill="1" applyBorder="1" applyAlignment="1">
      <alignment horizontal="center" vertical="center" wrapText="1"/>
    </xf>
    <xf numFmtId="183" fontId="48" fillId="4" borderId="184" xfId="0" applyNumberFormat="1" applyFont="1" applyFill="1" applyBorder="1" applyAlignment="1">
      <alignment horizontal="center" vertical="center"/>
    </xf>
    <xf numFmtId="183" fontId="48" fillId="4" borderId="209" xfId="0" applyNumberFormat="1" applyFont="1" applyFill="1" applyBorder="1" applyAlignment="1">
      <alignment horizontal="center" vertical="center"/>
    </xf>
    <xf numFmtId="177" fontId="48" fillId="4" borderId="184" xfId="0" applyNumberFormat="1" applyFont="1" applyFill="1" applyBorder="1" applyAlignment="1">
      <alignment horizontal="center" vertical="center"/>
    </xf>
    <xf numFmtId="177" fontId="48" fillId="4" borderId="209" xfId="0" applyNumberFormat="1" applyFont="1" applyFill="1" applyBorder="1" applyAlignment="1">
      <alignment horizontal="center" vertical="center"/>
    </xf>
    <xf numFmtId="0" fontId="71" fillId="5" borderId="135" xfId="0" applyFont="1" applyFill="1" applyBorder="1" applyAlignment="1">
      <alignment horizontal="center" vertical="center" wrapText="1"/>
    </xf>
    <xf numFmtId="0" fontId="71" fillId="5" borderId="188" xfId="0" applyFont="1" applyFill="1" applyBorder="1" applyAlignment="1">
      <alignment horizontal="center" vertical="center" wrapText="1"/>
    </xf>
    <xf numFmtId="0" fontId="45" fillId="5" borderId="135" xfId="0" applyFont="1" applyFill="1" applyBorder="1" applyAlignment="1">
      <alignment horizontal="center" vertical="center" wrapText="1"/>
    </xf>
    <xf numFmtId="0" fontId="45" fillId="5" borderId="188" xfId="0" applyFont="1" applyFill="1" applyBorder="1" applyAlignment="1">
      <alignment horizontal="center" vertical="center" wrapText="1"/>
    </xf>
    <xf numFmtId="0" fontId="87" fillId="8" borderId="149" xfId="0" applyFont="1" applyFill="1" applyBorder="1" applyAlignment="1">
      <alignment horizontal="center" vertical="center" shrinkToFit="1"/>
    </xf>
    <xf numFmtId="0" fontId="87" fillId="8" borderId="105" xfId="0" applyFont="1" applyFill="1" applyBorder="1" applyAlignment="1">
      <alignment horizontal="center" vertical="center" shrinkToFit="1"/>
    </xf>
    <xf numFmtId="0" fontId="87" fillId="8" borderId="137" xfId="0" applyFont="1" applyFill="1" applyBorder="1" applyAlignment="1">
      <alignment horizontal="center" vertical="center" shrinkToFit="1"/>
    </xf>
    <xf numFmtId="0" fontId="87" fillId="4" borderId="149" xfId="0" applyFont="1" applyFill="1" applyBorder="1" applyAlignment="1">
      <alignment horizontal="center" vertical="center"/>
    </xf>
    <xf numFmtId="0" fontId="87" fillId="4" borderId="105" xfId="0" applyFont="1" applyFill="1" applyBorder="1" applyAlignment="1">
      <alignment horizontal="center" vertical="center"/>
    </xf>
    <xf numFmtId="0" fontId="87" fillId="4" borderId="137" xfId="0" applyFont="1" applyFill="1" applyBorder="1" applyAlignment="1">
      <alignment horizontal="center" vertical="center"/>
    </xf>
    <xf numFmtId="0" fontId="87" fillId="8" borderId="149" xfId="0" applyFont="1" applyFill="1" applyBorder="1" applyAlignment="1">
      <alignment horizontal="center" vertical="center"/>
    </xf>
    <xf numFmtId="0" fontId="87" fillId="8" borderId="105" xfId="0" applyFont="1" applyFill="1" applyBorder="1" applyAlignment="1">
      <alignment horizontal="center" vertical="center"/>
    </xf>
    <xf numFmtId="0" fontId="87" fillId="8" borderId="137" xfId="0" applyFont="1" applyFill="1" applyBorder="1" applyAlignment="1">
      <alignment horizontal="center" vertical="center"/>
    </xf>
    <xf numFmtId="177" fontId="87" fillId="4" borderId="150" xfId="0" applyNumberFormat="1" applyFont="1" applyFill="1" applyBorder="1" applyAlignment="1">
      <alignment horizontal="center" vertical="center"/>
    </xf>
    <xf numFmtId="177" fontId="87" fillId="4" borderId="141" xfId="0" applyNumberFormat="1" applyFont="1" applyFill="1" applyBorder="1" applyAlignment="1">
      <alignment horizontal="center" vertical="center"/>
    </xf>
    <xf numFmtId="177" fontId="87" fillId="4" borderId="138" xfId="0" applyNumberFormat="1" applyFont="1" applyFill="1" applyBorder="1" applyAlignment="1">
      <alignment horizontal="center" vertical="center"/>
    </xf>
    <xf numFmtId="0" fontId="87" fillId="4" borderId="118" xfId="0" applyFont="1" applyFill="1" applyBorder="1" applyAlignment="1">
      <alignment horizontal="center" vertical="center" wrapText="1"/>
    </xf>
    <xf numFmtId="0" fontId="87" fillId="4" borderId="140" xfId="0" applyFont="1" applyFill="1" applyBorder="1" applyAlignment="1">
      <alignment horizontal="center" vertical="center" wrapText="1"/>
    </xf>
    <xf numFmtId="0" fontId="87" fillId="4" borderId="122" xfId="0" applyFont="1" applyFill="1" applyBorder="1" applyAlignment="1">
      <alignment horizontal="center" vertical="center" wrapText="1"/>
    </xf>
    <xf numFmtId="183" fontId="87" fillId="4" borderId="149" xfId="0" applyNumberFormat="1" applyFont="1" applyFill="1" applyBorder="1" applyAlignment="1">
      <alignment horizontal="center" vertical="center"/>
    </xf>
    <xf numFmtId="183" fontId="87" fillId="4" borderId="105" xfId="0" applyNumberFormat="1" applyFont="1" applyFill="1" applyBorder="1" applyAlignment="1">
      <alignment horizontal="center" vertical="center"/>
    </xf>
    <xf numFmtId="183" fontId="87" fillId="4" borderId="137" xfId="0" applyNumberFormat="1" applyFont="1" applyFill="1" applyBorder="1" applyAlignment="1">
      <alignment horizontal="center" vertical="center"/>
    </xf>
    <xf numFmtId="177" fontId="87" fillId="4" borderId="149" xfId="0" applyNumberFormat="1" applyFont="1" applyFill="1" applyBorder="1" applyAlignment="1">
      <alignment horizontal="center" vertical="center"/>
    </xf>
    <xf numFmtId="177" fontId="87" fillId="4" borderId="105" xfId="0" applyNumberFormat="1" applyFont="1" applyFill="1" applyBorder="1" applyAlignment="1">
      <alignment horizontal="center" vertical="center"/>
    </xf>
    <xf numFmtId="177" fontId="87" fillId="4" borderId="137" xfId="0" applyNumberFormat="1" applyFont="1" applyFill="1" applyBorder="1" applyAlignment="1">
      <alignment horizontal="center" vertical="center"/>
    </xf>
    <xf numFmtId="0" fontId="39" fillId="5" borderId="187" xfId="0" applyFont="1" applyFill="1" applyBorder="1" applyAlignment="1">
      <alignment horizontal="left" vertical="center"/>
    </xf>
    <xf numFmtId="0" fontId="39" fillId="5" borderId="181" xfId="0" applyFont="1" applyFill="1" applyBorder="1" applyAlignment="1">
      <alignment horizontal="left" vertical="center"/>
    </xf>
    <xf numFmtId="0" fontId="39" fillId="8" borderId="181" xfId="0" applyFont="1" applyFill="1" applyBorder="1" applyAlignment="1">
      <alignment horizontal="center" vertical="center" shrinkToFit="1"/>
    </xf>
    <xf numFmtId="0" fontId="4" fillId="4" borderId="181" xfId="0" applyFont="1" applyFill="1" applyBorder="1" applyAlignment="1">
      <alignment horizontal="center" vertical="center"/>
    </xf>
    <xf numFmtId="186" fontId="4" fillId="4" borderId="181" xfId="3" applyNumberFormat="1" applyFont="1" applyFill="1" applyBorder="1" applyAlignment="1">
      <alignment horizontal="right" vertical="center"/>
    </xf>
    <xf numFmtId="0" fontId="39" fillId="8" borderId="240" xfId="0" applyFont="1" applyFill="1" applyBorder="1" applyAlignment="1">
      <alignment horizontal="center" vertical="center" shrinkToFit="1"/>
    </xf>
    <xf numFmtId="0" fontId="39" fillId="5" borderId="164" xfId="0" applyFont="1" applyFill="1" applyBorder="1" applyAlignment="1">
      <alignment horizontal="left" vertical="center"/>
    </xf>
    <xf numFmtId="0" fontId="39" fillId="5" borderId="151" xfId="0" applyFont="1" applyFill="1" applyBorder="1" applyAlignment="1">
      <alignment horizontal="left" vertical="center"/>
    </xf>
    <xf numFmtId="0" fontId="39" fillId="8" borderId="151" xfId="0" applyFont="1" applyFill="1" applyBorder="1" applyAlignment="1">
      <alignment horizontal="center" vertical="center" shrinkToFit="1"/>
    </xf>
    <xf numFmtId="0" fontId="4" fillId="4" borderId="151" xfId="0" applyFont="1" applyFill="1" applyBorder="1" applyAlignment="1">
      <alignment horizontal="center" vertical="center"/>
    </xf>
    <xf numFmtId="186" fontId="4" fillId="4" borderId="151" xfId="3" applyNumberFormat="1" applyFont="1" applyFill="1" applyBorder="1" applyAlignment="1">
      <alignment horizontal="right" vertical="center"/>
    </xf>
    <xf numFmtId="0" fontId="39" fillId="8" borderId="100" xfId="0" applyFont="1" applyFill="1" applyBorder="1" applyAlignment="1">
      <alignment horizontal="center" vertical="center" shrinkToFit="1"/>
    </xf>
    <xf numFmtId="0" fontId="4" fillId="4" borderId="171" xfId="0" applyFont="1" applyFill="1" applyBorder="1" applyAlignment="1">
      <alignment horizontal="center" vertical="center"/>
    </xf>
    <xf numFmtId="186" fontId="4" fillId="4" borderId="171" xfId="3" applyNumberFormat="1" applyFont="1" applyFill="1" applyBorder="1" applyAlignment="1">
      <alignment horizontal="right" vertical="center"/>
    </xf>
    <xf numFmtId="0" fontId="39" fillId="8" borderId="171" xfId="0" applyFont="1" applyFill="1" applyBorder="1" applyAlignment="1">
      <alignment horizontal="center" vertical="center" shrinkToFit="1"/>
    </xf>
    <xf numFmtId="0" fontId="39" fillId="8" borderId="307" xfId="0" applyFont="1" applyFill="1" applyBorder="1" applyAlignment="1">
      <alignment horizontal="center" vertical="center" shrinkToFit="1"/>
    </xf>
    <xf numFmtId="0" fontId="39" fillId="5" borderId="143" xfId="0" applyFont="1" applyFill="1" applyBorder="1" applyAlignment="1">
      <alignment horizontal="center" vertical="center"/>
    </xf>
    <xf numFmtId="0" fontId="39" fillId="5" borderId="135" xfId="0" applyFont="1" applyFill="1" applyBorder="1" applyAlignment="1">
      <alignment horizontal="center" vertical="center"/>
    </xf>
    <xf numFmtId="0" fontId="39" fillId="5" borderId="122" xfId="0" applyFont="1" applyFill="1" applyBorder="1" applyAlignment="1">
      <alignment horizontal="center" vertical="center"/>
    </xf>
    <xf numFmtId="0" fontId="39" fillId="5" borderId="137" xfId="0" applyFont="1" applyFill="1" applyBorder="1" applyAlignment="1">
      <alignment horizontal="center" vertical="center"/>
    </xf>
    <xf numFmtId="0" fontId="39" fillId="5" borderId="136" xfId="0" applyFont="1" applyFill="1" applyBorder="1" applyAlignment="1">
      <alignment horizontal="center" vertical="center"/>
    </xf>
    <xf numFmtId="0" fontId="39" fillId="5" borderId="138" xfId="0" applyFont="1" applyFill="1" applyBorder="1" applyAlignment="1">
      <alignment horizontal="center" vertical="center"/>
    </xf>
    <xf numFmtId="49" fontId="7" fillId="0" borderId="0" xfId="0" applyNumberFormat="1" applyFont="1" applyAlignment="1">
      <alignment horizontal="center"/>
    </xf>
    <xf numFmtId="0" fontId="39" fillId="2" borderId="47" xfId="0" applyFont="1" applyFill="1" applyBorder="1" applyAlignment="1">
      <alignment horizontal="center" vertical="center"/>
    </xf>
    <xf numFmtId="0" fontId="25" fillId="3" borderId="36" xfId="0" applyFont="1" applyFill="1" applyBorder="1" applyAlignment="1" applyProtection="1">
      <alignment horizontal="left" vertical="center" wrapText="1"/>
      <protection locked="0"/>
    </xf>
    <xf numFmtId="0" fontId="25" fillId="3" borderId="38" xfId="0" applyFont="1" applyFill="1" applyBorder="1" applyAlignment="1" applyProtection="1">
      <alignment horizontal="left" vertical="center" wrapText="1"/>
      <protection locked="0"/>
    </xf>
    <xf numFmtId="0" fontId="25" fillId="3" borderId="2" xfId="0" applyFont="1" applyFill="1" applyBorder="1" applyAlignment="1" applyProtection="1">
      <alignment horizontal="left" vertical="center" wrapText="1"/>
      <protection locked="0"/>
    </xf>
    <xf numFmtId="0" fontId="25" fillId="3" borderId="6" xfId="0" applyFont="1" applyFill="1" applyBorder="1" applyAlignment="1" applyProtection="1">
      <alignment horizontal="left" vertical="center" wrapText="1"/>
      <protection locked="0"/>
    </xf>
    <xf numFmtId="0" fontId="39" fillId="2" borderId="34" xfId="0" applyFont="1" applyFill="1" applyBorder="1" applyAlignment="1">
      <alignment horizontal="center" vertical="center"/>
    </xf>
    <xf numFmtId="0" fontId="39" fillId="2" borderId="12" xfId="0" applyFont="1" applyFill="1" applyBorder="1" applyAlignment="1">
      <alignment horizontal="center" vertical="center"/>
    </xf>
    <xf numFmtId="0" fontId="39" fillId="2" borderId="63" xfId="0" applyFont="1" applyFill="1" applyBorder="1" applyAlignment="1">
      <alignment horizontal="center" vertical="center"/>
    </xf>
    <xf numFmtId="0" fontId="39" fillId="2" borderId="62" xfId="0" applyFont="1" applyFill="1" applyBorder="1" applyAlignment="1">
      <alignment vertical="center"/>
    </xf>
    <xf numFmtId="0" fontId="39" fillId="2" borderId="64" xfId="0" applyFont="1" applyFill="1" applyBorder="1" applyAlignment="1">
      <alignment vertical="center"/>
    </xf>
    <xf numFmtId="0" fontId="39" fillId="2" borderId="61" xfId="0" applyFont="1" applyFill="1" applyBorder="1" applyAlignment="1">
      <alignment horizontal="center" vertical="center"/>
    </xf>
    <xf numFmtId="0" fontId="39" fillId="2" borderId="62" xfId="0" applyFont="1" applyFill="1" applyBorder="1" applyAlignment="1">
      <alignment horizontal="center" vertical="center"/>
    </xf>
    <xf numFmtId="0" fontId="39" fillId="2" borderId="50" xfId="0" applyFont="1" applyFill="1" applyBorder="1" applyAlignment="1">
      <alignment horizontal="center" vertical="center"/>
    </xf>
    <xf numFmtId="0" fontId="39" fillId="2" borderId="51" xfId="0" applyFont="1" applyFill="1" applyBorder="1" applyAlignment="1">
      <alignment horizontal="center" vertical="center"/>
    </xf>
    <xf numFmtId="0" fontId="39" fillId="2" borderId="52" xfId="0" applyFont="1" applyFill="1" applyBorder="1" applyAlignment="1">
      <alignment horizontal="center" vertical="center"/>
    </xf>
    <xf numFmtId="0" fontId="39" fillId="2" borderId="54" xfId="0" applyFont="1" applyFill="1" applyBorder="1" applyAlignment="1">
      <alignment horizontal="center" vertical="center"/>
    </xf>
    <xf numFmtId="0" fontId="39" fillId="2" borderId="55" xfId="0" applyFont="1" applyFill="1" applyBorder="1" applyAlignment="1">
      <alignment horizontal="center" vertical="center"/>
    </xf>
    <xf numFmtId="0" fontId="39" fillId="2" borderId="56" xfId="0" applyFont="1" applyFill="1" applyBorder="1" applyAlignment="1">
      <alignment horizontal="center" vertical="center"/>
    </xf>
    <xf numFmtId="0" fontId="39" fillId="2" borderId="58" xfId="0" applyFont="1" applyFill="1" applyBorder="1" applyAlignment="1">
      <alignment horizontal="center" vertical="center"/>
    </xf>
    <xf numFmtId="0" fontId="39" fillId="2" borderId="59" xfId="0" applyFont="1" applyFill="1" applyBorder="1" applyAlignment="1">
      <alignment horizontal="center" vertical="center"/>
    </xf>
    <xf numFmtId="0" fontId="39" fillId="2" borderId="60" xfId="0" applyFont="1" applyFill="1" applyBorder="1" applyAlignment="1">
      <alignment horizontal="center" vertical="center"/>
    </xf>
    <xf numFmtId="0" fontId="10" fillId="3" borderId="0" xfId="0" applyFont="1" applyFill="1" applyBorder="1" applyAlignment="1" applyProtection="1">
      <alignment horizontal="left" vertical="center" wrapText="1"/>
      <protection locked="0"/>
    </xf>
    <xf numFmtId="0" fontId="10" fillId="3" borderId="17"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5" fillId="0" borderId="0"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4" xfId="0" applyFont="1" applyBorder="1" applyAlignment="1">
      <alignment horizontal="center" vertical="center" shrinkToFit="1"/>
    </xf>
    <xf numFmtId="176" fontId="5" fillId="3" borderId="2" xfId="0" applyNumberFormat="1" applyFont="1" applyFill="1" applyBorder="1" applyAlignment="1" applyProtection="1">
      <alignment horizontal="right" vertical="center" shrinkToFit="1"/>
      <protection locked="0"/>
    </xf>
    <xf numFmtId="0" fontId="5" fillId="5" borderId="44" xfId="0"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39" fillId="5" borderId="1" xfId="0" applyFont="1" applyFill="1" applyBorder="1" applyAlignment="1">
      <alignment horizontal="center" vertical="center"/>
    </xf>
    <xf numFmtId="0" fontId="39" fillId="5" borderId="2" xfId="0" applyFont="1" applyFill="1" applyBorder="1" applyAlignment="1">
      <alignment horizontal="center" vertical="center"/>
    </xf>
    <xf numFmtId="0" fontId="39" fillId="5" borderId="3" xfId="0" applyFont="1" applyFill="1" applyBorder="1" applyAlignment="1">
      <alignment horizontal="center" vertical="center"/>
    </xf>
    <xf numFmtId="0" fontId="39" fillId="2" borderId="21" xfId="0" applyFont="1" applyFill="1" applyBorder="1" applyAlignment="1">
      <alignment horizontal="center" vertical="center"/>
    </xf>
    <xf numFmtId="0" fontId="39" fillId="2" borderId="22" xfId="0" applyFont="1" applyFill="1" applyBorder="1" applyAlignment="1">
      <alignment horizontal="center" vertical="center"/>
    </xf>
    <xf numFmtId="0" fontId="39" fillId="2" borderId="32" xfId="0" applyFont="1" applyFill="1" applyBorder="1" applyAlignment="1">
      <alignment horizontal="center" vertical="center"/>
    </xf>
    <xf numFmtId="0" fontId="39" fillId="2" borderId="33" xfId="0" applyFont="1" applyFill="1" applyBorder="1" applyAlignment="1">
      <alignment horizontal="center" vertical="center"/>
    </xf>
    <xf numFmtId="0" fontId="39" fillId="2" borderId="35" xfId="0" applyFont="1" applyFill="1" applyBorder="1" applyAlignment="1">
      <alignment horizontal="center" vertical="center"/>
    </xf>
    <xf numFmtId="0" fontId="5" fillId="8" borderId="53" xfId="0" applyFont="1" applyFill="1" applyBorder="1" applyAlignment="1">
      <alignment horizontal="center" vertical="center"/>
    </xf>
    <xf numFmtId="0" fontId="38" fillId="8" borderId="50" xfId="0" applyFont="1" applyFill="1" applyBorder="1" applyAlignment="1">
      <alignment horizontal="center" vertical="center" wrapText="1" shrinkToFit="1"/>
    </xf>
    <xf numFmtId="0" fontId="38" fillId="8" borderId="51" xfId="0" applyFont="1" applyFill="1" applyBorder="1" applyAlignment="1">
      <alignment horizontal="center" vertical="center" wrapText="1" shrinkToFit="1"/>
    </xf>
    <xf numFmtId="0" fontId="38" fillId="8" borderId="52" xfId="0" applyFont="1" applyFill="1" applyBorder="1" applyAlignment="1">
      <alignment horizontal="center" vertical="center" wrapText="1" shrinkToFit="1"/>
    </xf>
    <xf numFmtId="0" fontId="5" fillId="8" borderId="57" xfId="0" applyFont="1" applyFill="1" applyBorder="1" applyAlignment="1">
      <alignment horizontal="center" vertical="center"/>
    </xf>
    <xf numFmtId="0" fontId="5" fillId="3" borderId="0" xfId="0" applyFont="1" applyFill="1" applyBorder="1" applyAlignment="1" applyProtection="1">
      <alignment horizontal="right" vertical="center" shrinkToFit="1"/>
      <protection locked="0"/>
    </xf>
    <xf numFmtId="0" fontId="5" fillId="3" borderId="2" xfId="0" applyFont="1" applyFill="1" applyBorder="1" applyAlignment="1" applyProtection="1">
      <alignment horizontal="right" vertical="center" shrinkToFit="1"/>
      <protection locked="0"/>
    </xf>
    <xf numFmtId="176" fontId="5" fillId="3" borderId="0" xfId="0" applyNumberFormat="1" applyFont="1" applyFill="1" applyBorder="1" applyAlignment="1" applyProtection="1">
      <alignment horizontal="right" vertical="center" shrinkToFit="1"/>
      <protection locked="0"/>
    </xf>
    <xf numFmtId="0" fontId="5" fillId="3" borderId="36" xfId="0" applyFont="1" applyFill="1" applyBorder="1" applyAlignment="1" applyProtection="1">
      <alignment horizontal="right" vertical="center" shrinkToFit="1"/>
      <protection locked="0"/>
    </xf>
    <xf numFmtId="176" fontId="5" fillId="3" borderId="36" xfId="0" applyNumberFormat="1" applyFont="1" applyFill="1" applyBorder="1" applyAlignment="1" applyProtection="1">
      <alignment horizontal="right" vertical="center" shrinkToFit="1"/>
      <protection locked="0"/>
    </xf>
    <xf numFmtId="0" fontId="38" fillId="8" borderId="152" xfId="0" applyFont="1" applyFill="1" applyBorder="1" applyAlignment="1">
      <alignment horizontal="center" vertical="center" wrapText="1" shrinkToFit="1"/>
    </xf>
    <xf numFmtId="0" fontId="38" fillId="8" borderId="79" xfId="0" applyFont="1" applyFill="1" applyBorder="1" applyAlignment="1">
      <alignment horizontal="center" vertical="center" wrapText="1" shrinkToFit="1"/>
    </xf>
    <xf numFmtId="0" fontId="38" fillId="8" borderId="183" xfId="0" applyFont="1" applyFill="1" applyBorder="1" applyAlignment="1">
      <alignment horizontal="center" vertical="center" wrapText="1" shrinkToFit="1"/>
    </xf>
    <xf numFmtId="179" fontId="5" fillId="5" borderId="24" xfId="0" applyNumberFormat="1" applyFont="1" applyFill="1" applyBorder="1" applyAlignment="1">
      <alignment horizontal="center" vertical="center" shrinkToFit="1"/>
    </xf>
    <xf numFmtId="0" fontId="5" fillId="8" borderId="89" xfId="0" applyFont="1" applyFill="1" applyBorder="1" applyAlignment="1">
      <alignment horizontal="center" vertical="center" shrinkToFit="1"/>
    </xf>
    <xf numFmtId="0" fontId="5" fillId="8" borderId="90" xfId="0" applyFont="1" applyFill="1" applyBorder="1" applyAlignment="1">
      <alignment horizontal="center" vertical="center" shrinkToFit="1"/>
    </xf>
    <xf numFmtId="0" fontId="5" fillId="8" borderId="91" xfId="0" applyFont="1" applyFill="1" applyBorder="1" applyAlignment="1">
      <alignment horizontal="center" vertical="center" shrinkToFit="1"/>
    </xf>
    <xf numFmtId="179" fontId="5" fillId="5" borderId="0" xfId="0" applyNumberFormat="1" applyFont="1" applyFill="1" applyBorder="1" applyAlignment="1">
      <alignment horizontal="right" vertical="center" shrinkToFit="1"/>
    </xf>
    <xf numFmtId="179" fontId="5" fillId="5" borderId="0" xfId="0" applyNumberFormat="1" applyFont="1" applyFill="1" applyBorder="1" applyAlignment="1">
      <alignment horizontal="center" vertical="center" shrinkToFit="1"/>
    </xf>
    <xf numFmtId="0" fontId="5" fillId="0" borderId="297" xfId="0" applyFont="1" applyFill="1" applyBorder="1" applyAlignment="1">
      <alignment horizontal="left" vertical="center" shrinkToFit="1"/>
    </xf>
    <xf numFmtId="0" fontId="5" fillId="0" borderId="298" xfId="0" applyFont="1" applyFill="1" applyBorder="1" applyAlignment="1">
      <alignment horizontal="left" vertical="center" shrinkToFit="1"/>
    </xf>
    <xf numFmtId="0" fontId="5" fillId="0" borderId="299" xfId="0" applyFont="1" applyFill="1" applyBorder="1" applyAlignment="1">
      <alignment horizontal="left" vertical="center" shrinkToFit="1"/>
    </xf>
    <xf numFmtId="0" fontId="5" fillId="0" borderId="106" xfId="0" applyFont="1" applyFill="1" applyBorder="1" applyAlignment="1">
      <alignment horizontal="left" vertical="center" shrinkToFit="1"/>
    </xf>
    <xf numFmtId="0" fontId="5" fillId="0" borderId="107" xfId="0" applyFont="1" applyFill="1" applyBorder="1" applyAlignment="1">
      <alignment horizontal="left" vertical="center" shrinkToFit="1"/>
    </xf>
    <xf numFmtId="0" fontId="5" fillId="0" borderId="108" xfId="0" applyFont="1" applyFill="1" applyBorder="1" applyAlignment="1">
      <alignment horizontal="left" vertical="center" shrinkToFit="1"/>
    </xf>
    <xf numFmtId="0" fontId="5" fillId="0" borderId="0" xfId="0" applyFont="1" applyBorder="1" applyAlignment="1" applyProtection="1">
      <alignment horizontal="center" vertical="center" shrinkToFit="1"/>
    </xf>
    <xf numFmtId="0" fontId="5" fillId="0" borderId="24" xfId="0" applyFont="1" applyBorder="1" applyAlignment="1" applyProtection="1">
      <alignment horizontal="center" vertical="center" shrinkToFit="1"/>
    </xf>
    <xf numFmtId="0" fontId="5" fillId="0" borderId="75" xfId="0" applyFont="1" applyBorder="1" applyAlignment="1">
      <alignment horizontal="center" vertical="center" shrinkToFit="1"/>
    </xf>
    <xf numFmtId="179" fontId="5" fillId="5" borderId="24" xfId="0" applyNumberFormat="1" applyFont="1" applyFill="1" applyBorder="1" applyAlignment="1">
      <alignment horizontal="right" vertical="center" shrinkToFit="1"/>
    </xf>
    <xf numFmtId="0" fontId="98" fillId="5" borderId="174" xfId="0" applyFont="1" applyFill="1" applyBorder="1" applyAlignment="1">
      <alignment horizontal="center" vertical="center"/>
    </xf>
    <xf numFmtId="0" fontId="98" fillId="5" borderId="175" xfId="0" applyFont="1" applyFill="1" applyBorder="1" applyAlignment="1">
      <alignment horizontal="center" vertical="center"/>
    </xf>
    <xf numFmtId="0" fontId="5" fillId="4" borderId="287" xfId="0" applyFont="1" applyFill="1" applyBorder="1" applyAlignment="1">
      <alignment horizontal="center" vertical="center"/>
    </xf>
    <xf numFmtId="0" fontId="5" fillId="4" borderId="175" xfId="0" applyFont="1" applyFill="1" applyBorder="1" applyAlignment="1">
      <alignment horizontal="center" vertical="center"/>
    </xf>
    <xf numFmtId="0" fontId="5" fillId="4" borderId="220" xfId="0" applyFont="1" applyFill="1" applyBorder="1" applyAlignment="1">
      <alignment horizontal="center" vertical="center"/>
    </xf>
    <xf numFmtId="0" fontId="39" fillId="5" borderId="13" xfId="0" applyFont="1" applyFill="1" applyBorder="1" applyAlignment="1">
      <alignment horizontal="center" vertical="center"/>
    </xf>
    <xf numFmtId="0" fontId="39" fillId="5" borderId="0" xfId="0" applyFont="1" applyFill="1" applyBorder="1" applyAlignment="1">
      <alignment horizontal="center" vertical="center"/>
    </xf>
    <xf numFmtId="0" fontId="39" fillId="5" borderId="14" xfId="0" applyFont="1" applyFill="1" applyBorder="1" applyAlignment="1">
      <alignment horizontal="center" vertical="center"/>
    </xf>
    <xf numFmtId="0" fontId="39" fillId="5" borderId="23" xfId="0" applyFont="1" applyFill="1" applyBorder="1" applyAlignment="1">
      <alignment horizontal="center" vertical="center"/>
    </xf>
    <xf numFmtId="0" fontId="39" fillId="5" borderId="24" xfId="0" applyFont="1" applyFill="1" applyBorder="1" applyAlignment="1">
      <alignment horizontal="center" vertical="center"/>
    </xf>
    <xf numFmtId="0" fontId="39" fillId="5" borderId="43" xfId="0" applyFont="1" applyFill="1" applyBorder="1" applyAlignment="1">
      <alignment horizontal="center" vertical="center"/>
    </xf>
    <xf numFmtId="0" fontId="10" fillId="3" borderId="71"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10" fillId="3" borderId="201" xfId="0" applyFont="1" applyFill="1" applyBorder="1" applyAlignment="1" applyProtection="1">
      <alignment horizontal="left" vertical="center" wrapText="1"/>
      <protection locked="0"/>
    </xf>
    <xf numFmtId="0" fontId="10" fillId="3" borderId="34" xfId="0" applyFont="1" applyFill="1" applyBorder="1" applyAlignment="1" applyProtection="1">
      <alignment horizontal="left" vertical="center" wrapText="1"/>
      <protection locked="0"/>
    </xf>
    <xf numFmtId="0" fontId="10" fillId="3" borderId="12"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right" vertical="center" shrinkToFit="1"/>
      <protection locked="0"/>
    </xf>
    <xf numFmtId="176" fontId="5" fillId="3" borderId="34" xfId="0" applyNumberFormat="1" applyFont="1" applyFill="1" applyBorder="1" applyAlignment="1" applyProtection="1">
      <alignment horizontal="right" vertical="center" shrinkToFit="1"/>
      <protection locked="0"/>
    </xf>
    <xf numFmtId="0" fontId="5" fillId="0" borderId="200" xfId="0" applyFont="1" applyBorder="1" applyAlignment="1">
      <alignment horizontal="center" vertical="center" shrinkToFit="1"/>
    </xf>
    <xf numFmtId="0" fontId="5" fillId="0" borderId="34" xfId="0" applyFont="1" applyBorder="1" applyAlignment="1">
      <alignment horizontal="center" vertical="center" shrinkToFit="1"/>
    </xf>
    <xf numFmtId="0" fontId="38" fillId="8" borderId="304" xfId="0" applyFont="1" applyFill="1" applyBorder="1" applyAlignment="1">
      <alignment horizontal="center" vertical="center" wrapText="1" shrinkToFit="1"/>
    </xf>
    <xf numFmtId="0" fontId="38" fillId="8" borderId="62" xfId="0" applyFont="1" applyFill="1" applyBorder="1" applyAlignment="1">
      <alignment horizontal="center" vertical="center" wrapText="1" shrinkToFit="1"/>
    </xf>
    <xf numFmtId="0" fontId="38" fillId="8" borderId="305" xfId="0" applyFont="1" applyFill="1" applyBorder="1" applyAlignment="1">
      <alignment horizontal="center" vertical="center" wrapText="1" shrinkToFit="1"/>
    </xf>
    <xf numFmtId="0" fontId="39" fillId="5" borderId="306" xfId="0" applyFont="1" applyFill="1" applyBorder="1" applyAlignment="1">
      <alignment horizontal="left" vertical="center"/>
    </xf>
    <xf numFmtId="0" fontId="39" fillId="5" borderId="171" xfId="0" applyFont="1" applyFill="1" applyBorder="1" applyAlignment="1">
      <alignment horizontal="left" vertical="center"/>
    </xf>
    <xf numFmtId="0" fontId="38" fillId="0" borderId="296" xfId="0" applyFont="1" applyBorder="1" applyAlignment="1">
      <alignment horizontal="center" vertical="center"/>
    </xf>
    <xf numFmtId="0" fontId="38" fillId="0" borderId="13" xfId="0" applyFont="1" applyBorder="1" applyAlignment="1">
      <alignment horizontal="center" vertical="center"/>
    </xf>
    <xf numFmtId="0" fontId="38" fillId="0" borderId="1" xfId="0" applyFont="1" applyBorder="1" applyAlignment="1">
      <alignment horizontal="center" vertical="center"/>
    </xf>
    <xf numFmtId="0" fontId="38" fillId="0" borderId="82" xfId="0" applyFont="1" applyBorder="1" applyAlignment="1">
      <alignment horizontal="left" vertical="center"/>
    </xf>
    <xf numFmtId="0" fontId="38" fillId="0" borderId="51" xfId="0" applyFont="1" applyBorder="1" applyAlignment="1">
      <alignment horizontal="left" vertical="center"/>
    </xf>
    <xf numFmtId="0" fontId="38" fillId="0" borderId="52" xfId="0" applyFont="1" applyBorder="1" applyAlignment="1">
      <alignment horizontal="left" vertical="center"/>
    </xf>
    <xf numFmtId="0" fontId="38" fillId="4" borderId="51" xfId="0" applyFont="1" applyFill="1" applyBorder="1" applyAlignment="1">
      <alignment horizontal="center" vertical="center"/>
    </xf>
    <xf numFmtId="0" fontId="38" fillId="4" borderId="53" xfId="0" applyFont="1" applyFill="1" applyBorder="1" applyAlignment="1">
      <alignment horizontal="center" vertical="center"/>
    </xf>
    <xf numFmtId="0" fontId="48" fillId="8" borderId="85" xfId="0" applyFont="1" applyFill="1" applyBorder="1" applyAlignment="1">
      <alignment horizontal="center" vertical="center" shrinkToFit="1"/>
    </xf>
    <xf numFmtId="0" fontId="48" fillId="8" borderId="53" xfId="0" applyFont="1" applyFill="1" applyBorder="1" applyAlignment="1">
      <alignment horizontal="center" vertical="center" shrinkToFit="1"/>
    </xf>
    <xf numFmtId="185" fontId="33" fillId="4" borderId="85" xfId="0" applyNumberFormat="1" applyFont="1" applyFill="1" applyBorder="1" applyAlignment="1">
      <alignment horizontal="center" vertical="center" shrinkToFit="1"/>
    </xf>
    <xf numFmtId="185" fontId="33" fillId="4" borderId="53" xfId="0" applyNumberFormat="1" applyFont="1" applyFill="1" applyBorder="1" applyAlignment="1">
      <alignment horizontal="center" vertical="center" shrinkToFit="1"/>
    </xf>
    <xf numFmtId="0" fontId="38" fillId="7" borderId="152" xfId="0" applyFont="1" applyFill="1" applyBorder="1" applyAlignment="1">
      <alignment horizontal="left" vertical="center"/>
    </xf>
    <xf numFmtId="0" fontId="38" fillId="7" borderId="79" xfId="0" applyFont="1" applyFill="1" applyBorder="1" applyAlignment="1">
      <alignment horizontal="left" vertical="center"/>
    </xf>
    <xf numFmtId="0" fontId="38" fillId="7" borderId="183" xfId="0" applyFont="1" applyFill="1" applyBorder="1" applyAlignment="1">
      <alignment horizontal="left" vertical="center"/>
    </xf>
    <xf numFmtId="185" fontId="33" fillId="4" borderId="165" xfId="0" applyNumberFormat="1" applyFont="1" applyFill="1" applyBorder="1" applyAlignment="1">
      <alignment horizontal="center" vertical="center" shrinkToFit="1"/>
    </xf>
    <xf numFmtId="185" fontId="33" fillId="4" borderId="153" xfId="0" applyNumberFormat="1" applyFont="1" applyFill="1" applyBorder="1" applyAlignment="1">
      <alignment horizontal="center" vertical="center" shrinkToFit="1"/>
    </xf>
    <xf numFmtId="0" fontId="22" fillId="6" borderId="93" xfId="0" applyFont="1" applyFill="1" applyBorder="1" applyAlignment="1">
      <alignment horizontal="left" vertical="center" wrapText="1"/>
    </xf>
    <xf numFmtId="0" fontId="22" fillId="6" borderId="36" xfId="0" applyFont="1" applyFill="1" applyBorder="1" applyAlignment="1">
      <alignment horizontal="left" vertical="center" wrapText="1"/>
    </xf>
    <xf numFmtId="0" fontId="22" fillId="6" borderId="94" xfId="0" applyFont="1" applyFill="1" applyBorder="1" applyAlignment="1">
      <alignment horizontal="left" vertical="center" wrapText="1"/>
    </xf>
    <xf numFmtId="0" fontId="22" fillId="6" borderId="92" xfId="0" applyFont="1" applyFill="1" applyBorder="1" applyAlignment="1">
      <alignment horizontal="left" vertical="center" wrapText="1"/>
    </xf>
    <xf numFmtId="0" fontId="22" fillId="6" borderId="0" xfId="0" applyFont="1" applyFill="1" applyBorder="1" applyAlignment="1">
      <alignment horizontal="left" vertical="center" wrapText="1"/>
    </xf>
    <xf numFmtId="0" fontId="22" fillId="6" borderId="213" xfId="0" applyFont="1" applyFill="1" applyBorder="1" applyAlignment="1">
      <alignment horizontal="left" vertical="center" wrapText="1"/>
    </xf>
    <xf numFmtId="0" fontId="22" fillId="6" borderId="95" xfId="0" applyFont="1" applyFill="1" applyBorder="1" applyAlignment="1">
      <alignment horizontal="left" vertical="center" wrapText="1"/>
    </xf>
    <xf numFmtId="0" fontId="22" fillId="6" borderId="34" xfId="0" applyFont="1" applyFill="1" applyBorder="1" applyAlignment="1">
      <alignment horizontal="left" vertical="center" wrapText="1"/>
    </xf>
    <xf numFmtId="0" fontId="22" fillId="6" borderId="96" xfId="0" applyFont="1" applyFill="1" applyBorder="1" applyAlignment="1">
      <alignment horizontal="left" vertical="center" wrapText="1"/>
    </xf>
    <xf numFmtId="0" fontId="48" fillId="5" borderId="171" xfId="0" applyFont="1" applyFill="1" applyBorder="1" applyAlignment="1">
      <alignment horizontal="center" vertical="center" shrinkToFit="1"/>
    </xf>
    <xf numFmtId="0" fontId="48" fillId="5" borderId="215" xfId="0" applyFont="1" applyFill="1" applyBorder="1" applyAlignment="1">
      <alignment horizontal="center" vertical="center" shrinkToFit="1"/>
    </xf>
    <xf numFmtId="0" fontId="26" fillId="8" borderId="50" xfId="0" applyFont="1" applyFill="1" applyBorder="1" applyAlignment="1">
      <alignment horizontal="center" vertical="center" shrinkToFit="1"/>
    </xf>
    <xf numFmtId="0" fontId="26" fillId="8" borderId="52" xfId="0" applyFont="1" applyFill="1" applyBorder="1" applyAlignment="1">
      <alignment horizontal="center" vertical="center" shrinkToFit="1"/>
    </xf>
    <xf numFmtId="0" fontId="26" fillId="8" borderId="54" xfId="0" applyFont="1" applyFill="1" applyBorder="1" applyAlignment="1">
      <alignment horizontal="center" vertical="center" shrinkToFit="1"/>
    </xf>
    <xf numFmtId="0" fontId="26" fillId="8" borderId="56" xfId="0" applyFont="1" applyFill="1" applyBorder="1" applyAlignment="1">
      <alignment horizontal="center" vertical="center" shrinkToFit="1"/>
    </xf>
    <xf numFmtId="0" fontId="48" fillId="5" borderId="144" xfId="0" applyFont="1" applyFill="1" applyBorder="1" applyAlignment="1">
      <alignment horizontal="center" vertical="center"/>
    </xf>
    <xf numFmtId="0" fontId="48" fillId="5" borderId="146" xfId="0" applyFont="1" applyFill="1" applyBorder="1" applyAlignment="1">
      <alignment horizontal="center" vertical="center"/>
    </xf>
    <xf numFmtId="0" fontId="48" fillId="5" borderId="21" xfId="0" applyFont="1" applyFill="1" applyBorder="1" applyAlignment="1">
      <alignment horizontal="center" vertical="center" shrinkToFit="1"/>
    </xf>
    <xf numFmtId="0" fontId="48" fillId="5" borderId="22" xfId="0" applyFont="1" applyFill="1" applyBorder="1" applyAlignment="1">
      <alignment horizontal="center" vertical="center" shrinkToFit="1"/>
    </xf>
    <xf numFmtId="0" fontId="48" fillId="5" borderId="33" xfId="0" applyFont="1" applyFill="1" applyBorder="1" applyAlignment="1">
      <alignment horizontal="center" vertical="center" shrinkToFit="1"/>
    </xf>
    <xf numFmtId="0" fontId="48" fillId="5" borderId="34" xfId="0" applyFont="1" applyFill="1" applyBorder="1" applyAlignment="1">
      <alignment horizontal="center" vertical="center" shrinkToFit="1"/>
    </xf>
    <xf numFmtId="0" fontId="26" fillId="8" borderId="152" xfId="0" applyFont="1" applyFill="1" applyBorder="1" applyAlignment="1">
      <alignment horizontal="center" vertical="center" shrinkToFit="1"/>
    </xf>
    <xf numFmtId="0" fontId="26" fillId="8" borderId="183" xfId="0" applyFont="1" applyFill="1" applyBorder="1" applyAlignment="1">
      <alignment horizontal="center" vertical="center" shrinkToFit="1"/>
    </xf>
    <xf numFmtId="0" fontId="48" fillId="5" borderId="214" xfId="0" applyFont="1" applyFill="1" applyBorder="1" applyAlignment="1">
      <alignment horizontal="center" vertical="center"/>
    </xf>
    <xf numFmtId="0" fontId="38" fillId="0" borderId="122" xfId="0" applyFont="1" applyBorder="1" applyAlignment="1">
      <alignment horizontal="left" vertical="center"/>
    </xf>
    <xf numFmtId="0" fontId="38" fillId="0" borderId="137" xfId="0" applyFont="1" applyBorder="1" applyAlignment="1">
      <alignment horizontal="left" vertical="center"/>
    </xf>
    <xf numFmtId="0" fontId="38" fillId="0" borderId="140" xfId="0" applyFont="1" applyBorder="1" applyAlignment="1">
      <alignment horizontal="left" vertical="center"/>
    </xf>
    <xf numFmtId="0" fontId="38" fillId="0" borderId="105" xfId="0" applyFont="1" applyBorder="1" applyAlignment="1">
      <alignment horizontal="left" vertical="center"/>
    </xf>
    <xf numFmtId="0" fontId="38" fillId="0" borderId="118" xfId="0" applyFont="1" applyBorder="1" applyAlignment="1">
      <alignment horizontal="left" vertical="center"/>
    </xf>
    <xf numFmtId="0" fontId="38" fillId="0" borderId="149" xfId="0" applyFont="1" applyBorder="1" applyAlignment="1">
      <alignment horizontal="left" vertical="center"/>
    </xf>
    <xf numFmtId="0" fontId="33" fillId="5" borderId="157" xfId="0" applyFont="1" applyFill="1" applyBorder="1" applyAlignment="1">
      <alignment horizontal="center" vertical="center"/>
    </xf>
    <xf numFmtId="0" fontId="33" fillId="5" borderId="158" xfId="0" applyFont="1" applyFill="1" applyBorder="1" applyAlignment="1">
      <alignment horizontal="center" vertical="center"/>
    </xf>
    <xf numFmtId="0" fontId="36" fillId="5" borderId="105" xfId="0" applyFont="1" applyFill="1" applyBorder="1" applyAlignment="1">
      <alignment horizontal="center" vertical="center"/>
    </xf>
    <xf numFmtId="0" fontId="11" fillId="4" borderId="105" xfId="0" applyFont="1" applyFill="1" applyBorder="1" applyAlignment="1">
      <alignment horizontal="center" vertical="center"/>
    </xf>
    <xf numFmtId="49" fontId="4" fillId="0" borderId="0" xfId="0" applyNumberFormat="1" applyFont="1" applyAlignment="1">
      <alignment horizontal="center" vertical="center"/>
    </xf>
    <xf numFmtId="0" fontId="11" fillId="4" borderId="174" xfId="0" applyFont="1" applyFill="1" applyBorder="1" applyAlignment="1">
      <alignment horizontal="left" vertical="center" wrapText="1"/>
    </xf>
    <xf numFmtId="0" fontId="11" fillId="4" borderId="175" xfId="0" applyFont="1" applyFill="1" applyBorder="1" applyAlignment="1">
      <alignment horizontal="left" vertical="center" wrapText="1"/>
    </xf>
    <xf numFmtId="0" fontId="11" fillId="4" borderId="220" xfId="0" applyFont="1" applyFill="1" applyBorder="1" applyAlignment="1">
      <alignment horizontal="left" vertical="center" wrapText="1"/>
    </xf>
    <xf numFmtId="0" fontId="33" fillId="0" borderId="0" xfId="0" applyFont="1" applyAlignment="1">
      <alignment horizontal="left" vertical="center" wrapText="1"/>
    </xf>
    <xf numFmtId="0" fontId="33" fillId="0" borderId="213" xfId="0" applyFont="1" applyBorder="1" applyAlignment="1">
      <alignment horizontal="left" vertical="center" wrapText="1"/>
    </xf>
    <xf numFmtId="0" fontId="48" fillId="8" borderId="105" xfId="0" applyFont="1" applyFill="1" applyBorder="1" applyAlignment="1">
      <alignment horizontal="center" vertical="center" shrinkToFit="1"/>
    </xf>
    <xf numFmtId="0" fontId="48" fillId="8" borderId="141" xfId="0" applyFont="1" applyFill="1" applyBorder="1" applyAlignment="1">
      <alignment horizontal="center" vertical="center" shrinkToFit="1"/>
    </xf>
    <xf numFmtId="0" fontId="48" fillId="8" borderId="137" xfId="0" applyFont="1" applyFill="1" applyBorder="1" applyAlignment="1">
      <alignment horizontal="center" vertical="center" shrinkToFit="1"/>
    </xf>
    <xf numFmtId="0" fontId="48" fillId="8" borderId="138" xfId="0" applyFont="1" applyFill="1" applyBorder="1" applyAlignment="1">
      <alignment horizontal="center" vertical="center" shrinkToFit="1"/>
    </xf>
    <xf numFmtId="0" fontId="33" fillId="5" borderId="97" xfId="0" applyFont="1" applyFill="1" applyBorder="1" applyAlignment="1">
      <alignment horizontal="center" vertical="center"/>
    </xf>
    <xf numFmtId="0" fontId="38" fillId="0" borderId="54" xfId="0" applyFont="1" applyBorder="1" applyAlignment="1">
      <alignment horizontal="left" vertical="center"/>
    </xf>
    <xf numFmtId="0" fontId="38" fillId="0" borderId="55" xfId="0" applyFont="1" applyBorder="1" applyAlignment="1">
      <alignment horizontal="left" vertical="center"/>
    </xf>
    <xf numFmtId="0" fontId="38" fillId="0" borderId="56" xfId="0" applyFont="1" applyBorder="1" applyAlignment="1">
      <alignment horizontal="left" vertical="center"/>
    </xf>
    <xf numFmtId="0" fontId="48" fillId="8" borderId="166" xfId="0" applyFont="1" applyFill="1" applyBorder="1" applyAlignment="1">
      <alignment horizontal="center" vertical="center" shrinkToFit="1"/>
    </xf>
    <xf numFmtId="0" fontId="48" fillId="8" borderId="57" xfId="0" applyFont="1" applyFill="1" applyBorder="1" applyAlignment="1">
      <alignment horizontal="center" vertical="center" shrinkToFit="1"/>
    </xf>
    <xf numFmtId="0" fontId="38" fillId="0" borderId="164" xfId="0" applyFont="1" applyBorder="1" applyAlignment="1">
      <alignment horizontal="left" vertical="center"/>
    </xf>
    <xf numFmtId="0" fontId="38" fillId="0" borderId="151" xfId="0" applyFont="1" applyBorder="1" applyAlignment="1">
      <alignment horizontal="left" vertical="center"/>
    </xf>
    <xf numFmtId="0" fontId="48" fillId="8" borderId="100" xfId="0" applyFont="1" applyFill="1" applyBorder="1" applyAlignment="1">
      <alignment horizontal="center" vertical="center" shrinkToFit="1"/>
    </xf>
    <xf numFmtId="0" fontId="11" fillId="4" borderId="165" xfId="0" applyFont="1" applyFill="1" applyBorder="1" applyAlignment="1">
      <alignment horizontal="center" vertical="center"/>
    </xf>
    <xf numFmtId="0" fontId="11" fillId="4" borderId="79" xfId="0" applyFont="1" applyFill="1" applyBorder="1" applyAlignment="1">
      <alignment horizontal="center" vertical="center"/>
    </xf>
    <xf numFmtId="0" fontId="11" fillId="4" borderId="81" xfId="0" applyFont="1" applyFill="1" applyBorder="1" applyAlignment="1">
      <alignment horizontal="center" vertical="center"/>
    </xf>
    <xf numFmtId="0" fontId="11" fillId="4" borderId="85" xfId="0" applyFont="1" applyFill="1" applyBorder="1" applyAlignment="1">
      <alignment horizontal="center" vertical="center"/>
    </xf>
    <xf numFmtId="0" fontId="11" fillId="4" borderId="51" xfId="0" applyFont="1" applyFill="1" applyBorder="1" applyAlignment="1">
      <alignment horizontal="center" vertical="center"/>
    </xf>
    <xf numFmtId="0" fontId="11" fillId="4" borderId="83" xfId="0" applyFont="1" applyFill="1" applyBorder="1" applyAlignment="1">
      <alignment horizontal="center" vertical="center"/>
    </xf>
    <xf numFmtId="38" fontId="11" fillId="4" borderId="85" xfId="3" applyFont="1" applyFill="1" applyBorder="1" applyAlignment="1">
      <alignment horizontal="right" vertical="center"/>
    </xf>
    <xf numFmtId="38" fontId="11" fillId="4" borderId="51" xfId="3" applyFont="1" applyFill="1" applyBorder="1" applyAlignment="1">
      <alignment horizontal="right" vertical="center"/>
    </xf>
    <xf numFmtId="38" fontId="11" fillId="4" borderId="52" xfId="3" applyFont="1" applyFill="1" applyBorder="1" applyAlignment="1">
      <alignment horizontal="right" vertical="center"/>
    </xf>
    <xf numFmtId="0" fontId="48" fillId="5" borderId="62" xfId="0" applyFont="1" applyFill="1" applyBorder="1" applyAlignment="1">
      <alignment horizontal="center" vertical="center" shrinkToFit="1"/>
    </xf>
    <xf numFmtId="0" fontId="67" fillId="4" borderId="80" xfId="0" applyFont="1" applyFill="1" applyBorder="1" applyAlignment="1">
      <alignment horizontal="center" vertical="center"/>
    </xf>
    <xf numFmtId="0" fontId="67" fillId="4" borderId="79" xfId="0" applyFont="1" applyFill="1" applyBorder="1" applyAlignment="1">
      <alignment horizontal="center" vertical="center"/>
    </xf>
    <xf numFmtId="0" fontId="67" fillId="4" borderId="153" xfId="0" applyFont="1" applyFill="1" applyBorder="1" applyAlignment="1">
      <alignment horizontal="center" vertical="center"/>
    </xf>
    <xf numFmtId="0" fontId="67" fillId="4" borderId="82" xfId="0" applyFont="1" applyFill="1" applyBorder="1" applyAlignment="1">
      <alignment horizontal="center" vertical="center"/>
    </xf>
    <xf numFmtId="0" fontId="67" fillId="4" borderId="51" xfId="0" applyFont="1" applyFill="1" applyBorder="1" applyAlignment="1">
      <alignment horizontal="center" vertical="center"/>
    </xf>
    <xf numFmtId="0" fontId="67" fillId="4" borderId="53" xfId="0" applyFont="1" applyFill="1" applyBorder="1" applyAlignment="1">
      <alignment horizontal="center" vertical="center"/>
    </xf>
    <xf numFmtId="0" fontId="36" fillId="5" borderId="157" xfId="0" applyFont="1" applyFill="1" applyBorder="1" applyAlignment="1">
      <alignment horizontal="center" vertical="center"/>
    </xf>
    <xf numFmtId="0" fontId="47" fillId="5" borderId="172" xfId="0" applyFont="1" applyFill="1" applyBorder="1" applyAlignment="1">
      <alignment horizontal="center" vertical="center" shrinkToFit="1"/>
    </xf>
    <xf numFmtId="0" fontId="47" fillId="5" borderId="145" xfId="0" applyFont="1" applyFill="1" applyBorder="1" applyAlignment="1">
      <alignment horizontal="center" vertical="center" shrinkToFit="1"/>
    </xf>
    <xf numFmtId="0" fontId="47" fillId="5" borderId="146" xfId="0" applyFont="1" applyFill="1" applyBorder="1" applyAlignment="1">
      <alignment horizontal="center" vertical="center" shrinkToFit="1"/>
    </xf>
    <xf numFmtId="0" fontId="11" fillId="8" borderId="210" xfId="0" applyFont="1" applyFill="1" applyBorder="1" applyAlignment="1">
      <alignment horizontal="center" vertical="center"/>
    </xf>
    <xf numFmtId="0" fontId="11" fillId="8" borderId="230" xfId="0" applyFont="1" applyFill="1" applyBorder="1" applyAlignment="1">
      <alignment horizontal="center" vertical="center"/>
    </xf>
    <xf numFmtId="0" fontId="11" fillId="4" borderId="195" xfId="0" applyFont="1" applyFill="1" applyBorder="1" applyAlignment="1">
      <alignment horizontal="center" vertical="center"/>
    </xf>
    <xf numFmtId="0" fontId="11" fillId="4" borderId="232" xfId="0" applyFont="1" applyFill="1" applyBorder="1" applyAlignment="1">
      <alignment horizontal="center" vertical="center"/>
    </xf>
    <xf numFmtId="0" fontId="11" fillId="8" borderId="137" xfId="0" applyFont="1" applyFill="1" applyBorder="1" applyAlignment="1">
      <alignment horizontal="center" vertical="center" wrapText="1"/>
    </xf>
    <xf numFmtId="0" fontId="11" fillId="8" borderId="138" xfId="0" applyFont="1" applyFill="1" applyBorder="1" applyAlignment="1">
      <alignment horizontal="center" vertical="center" wrapText="1"/>
    </xf>
    <xf numFmtId="0" fontId="6" fillId="8" borderId="89" xfId="0" applyFont="1" applyFill="1" applyBorder="1" applyAlignment="1">
      <alignment horizontal="center" vertical="center"/>
    </xf>
    <xf numFmtId="0" fontId="6" fillId="8" borderId="90" xfId="0" applyFont="1" applyFill="1" applyBorder="1" applyAlignment="1">
      <alignment horizontal="center" vertical="center"/>
    </xf>
    <xf numFmtId="0" fontId="0" fillId="0" borderId="91" xfId="0" applyBorder="1" applyAlignment="1"/>
    <xf numFmtId="0" fontId="47" fillId="5" borderId="233" xfId="0" applyFont="1" applyFill="1" applyBorder="1" applyAlignment="1">
      <alignment horizontal="center" vertical="center" shrinkToFit="1"/>
    </xf>
    <xf numFmtId="0" fontId="47" fillId="5" borderId="214" xfId="0" applyFont="1" applyFill="1" applyBorder="1" applyAlignment="1">
      <alignment horizontal="center" vertical="center" shrinkToFit="1"/>
    </xf>
    <xf numFmtId="0" fontId="47" fillId="5" borderId="234" xfId="0" applyFont="1" applyFill="1" applyBorder="1" applyAlignment="1">
      <alignment horizontal="center" vertical="center" shrinkToFit="1"/>
    </xf>
    <xf numFmtId="0" fontId="47" fillId="5" borderId="235" xfId="0" applyFont="1" applyFill="1" applyBorder="1" applyAlignment="1">
      <alignment horizontal="center" vertical="center" shrinkToFit="1"/>
    </xf>
    <xf numFmtId="0" fontId="47" fillId="5" borderId="63" xfId="0" applyFont="1" applyFill="1" applyBorder="1" applyAlignment="1">
      <alignment horizontal="center" vertical="center" shrinkToFit="1"/>
    </xf>
    <xf numFmtId="0" fontId="47" fillId="5" borderId="171" xfId="0" applyFont="1" applyFill="1" applyBorder="1" applyAlignment="1">
      <alignment horizontal="center" vertical="center" shrinkToFit="1"/>
    </xf>
    <xf numFmtId="0" fontId="47" fillId="5" borderId="215" xfId="0" applyFont="1" applyFill="1" applyBorder="1" applyAlignment="1">
      <alignment horizontal="center" vertical="center" shrinkToFit="1"/>
    </xf>
    <xf numFmtId="0" fontId="65" fillId="5" borderId="135" xfId="0" applyFont="1" applyFill="1" applyBorder="1" applyAlignment="1">
      <alignment horizontal="center" vertical="center" wrapText="1"/>
    </xf>
    <xf numFmtId="0" fontId="65" fillId="5" borderId="188" xfId="0" applyFont="1" applyFill="1" applyBorder="1" applyAlignment="1">
      <alignment horizontal="center" vertical="center" wrapText="1"/>
    </xf>
    <xf numFmtId="0" fontId="48" fillId="5" borderId="61" xfId="0" applyFont="1" applyFill="1" applyBorder="1" applyAlignment="1">
      <alignment horizontal="center" vertical="center" shrinkToFit="1"/>
    </xf>
    <xf numFmtId="0" fontId="48" fillId="5" borderId="64" xfId="0" applyFont="1" applyFill="1" applyBorder="1" applyAlignment="1">
      <alignment horizontal="center" vertical="center" shrinkToFit="1"/>
    </xf>
    <xf numFmtId="0" fontId="48" fillId="5" borderId="63" xfId="0" applyFont="1" applyFill="1" applyBorder="1" applyAlignment="1">
      <alignment horizontal="center" vertical="center" shrinkToFit="1"/>
    </xf>
    <xf numFmtId="0" fontId="48" fillId="5" borderId="268" xfId="0" applyFont="1" applyFill="1" applyBorder="1" applyAlignment="1">
      <alignment horizontal="center" vertical="center" shrinkToFit="1"/>
    </xf>
    <xf numFmtId="0" fontId="48" fillId="0" borderId="0" xfId="0" applyFont="1" applyFill="1" applyBorder="1" applyAlignment="1">
      <alignment horizontal="left" vertical="top" wrapText="1"/>
    </xf>
    <xf numFmtId="0" fontId="48" fillId="0" borderId="0" xfId="0" applyFont="1" applyFill="1" applyBorder="1" applyAlignment="1">
      <alignment horizontal="left" vertical="top"/>
    </xf>
    <xf numFmtId="0" fontId="48" fillId="5" borderId="174" xfId="0" applyFont="1" applyFill="1" applyBorder="1" applyAlignment="1">
      <alignment horizontal="center" vertical="center" wrapText="1"/>
    </xf>
    <xf numFmtId="0" fontId="48" fillId="5" borderId="175" xfId="0" applyFont="1" applyFill="1" applyBorder="1" applyAlignment="1">
      <alignment horizontal="center" vertical="center" wrapText="1"/>
    </xf>
    <xf numFmtId="0" fontId="36" fillId="8" borderId="287" xfId="0" applyFont="1" applyFill="1" applyBorder="1" applyAlignment="1">
      <alignment horizontal="center" vertical="center"/>
    </xf>
    <xf numFmtId="0" fontId="36" fillId="8" borderId="175" xfId="0" applyFont="1" applyFill="1" applyBorder="1" applyAlignment="1">
      <alignment horizontal="center" vertical="center"/>
    </xf>
    <xf numFmtId="0" fontId="36" fillId="8" borderId="220" xfId="0" applyFont="1" applyFill="1" applyBorder="1" applyAlignment="1">
      <alignment horizontal="center" vertical="center"/>
    </xf>
    <xf numFmtId="0" fontId="36" fillId="0" borderId="122" xfId="0" applyFont="1" applyBorder="1" applyAlignment="1">
      <alignment horizontal="left" vertical="center" wrapText="1"/>
    </xf>
    <xf numFmtId="0" fontId="36" fillId="0" borderId="137" xfId="0" applyFont="1" applyBorder="1" applyAlignment="1">
      <alignment horizontal="left" vertical="center" wrapText="1"/>
    </xf>
    <xf numFmtId="0" fontId="36" fillId="0" borderId="118" xfId="0" applyFont="1" applyBorder="1" applyAlignment="1">
      <alignment horizontal="left" vertical="center"/>
    </xf>
    <xf numFmtId="0" fontId="36" fillId="0" borderId="149" xfId="0" applyFont="1" applyBorder="1" applyAlignment="1">
      <alignment horizontal="left" vertical="center"/>
    </xf>
    <xf numFmtId="0" fontId="36" fillId="0" borderId="229" xfId="0" applyFont="1" applyBorder="1" applyAlignment="1">
      <alignment horizontal="left" vertical="center"/>
    </xf>
    <xf numFmtId="0" fontId="36" fillId="0" borderId="210" xfId="0" applyFont="1" applyBorder="1" applyAlignment="1">
      <alignment horizontal="left" vertical="center"/>
    </xf>
    <xf numFmtId="0" fontId="36" fillId="0" borderId="231" xfId="0" applyFont="1" applyBorder="1" applyAlignment="1">
      <alignment horizontal="left" vertical="center"/>
    </xf>
    <xf numFmtId="0" fontId="36" fillId="0" borderId="195" xfId="0" applyFont="1" applyBorder="1" applyAlignment="1">
      <alignment horizontal="left" vertical="center"/>
    </xf>
    <xf numFmtId="0" fontId="48" fillId="5" borderId="290" xfId="0" applyFont="1" applyFill="1" applyBorder="1" applyAlignment="1">
      <alignment horizontal="center" vertical="center" wrapText="1"/>
    </xf>
    <xf numFmtId="0" fontId="48" fillId="5" borderId="291" xfId="0" applyFont="1" applyFill="1" applyBorder="1" applyAlignment="1">
      <alignment horizontal="center" vertical="center"/>
    </xf>
    <xf numFmtId="180" fontId="48" fillId="4" borderId="291" xfId="0" applyNumberFormat="1" applyFont="1" applyFill="1" applyBorder="1" applyAlignment="1">
      <alignment horizontal="center" vertical="top"/>
    </xf>
    <xf numFmtId="180" fontId="48" fillId="4" borderId="292" xfId="0" applyNumberFormat="1" applyFont="1" applyFill="1" applyBorder="1" applyAlignment="1">
      <alignment horizontal="center" vertical="top"/>
    </xf>
    <xf numFmtId="0" fontId="11" fillId="4" borderId="202" xfId="0" applyFont="1" applyFill="1" applyBorder="1" applyAlignment="1">
      <alignment horizontal="center" vertical="center"/>
    </xf>
    <xf numFmtId="0" fontId="11" fillId="4" borderId="36"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50" xfId="0" applyFont="1" applyFill="1" applyBorder="1" applyAlignment="1">
      <alignment horizontal="center" vertical="center"/>
    </xf>
    <xf numFmtId="0" fontId="11" fillId="4" borderId="52"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43" xfId="0" applyFont="1" applyFill="1" applyBorder="1" applyAlignment="1">
      <alignment horizontal="center" vertical="center"/>
    </xf>
    <xf numFmtId="38" fontId="11" fillId="4" borderId="130" xfId="3" applyFont="1" applyFill="1" applyBorder="1" applyAlignment="1">
      <alignment horizontal="right" vertical="center"/>
    </xf>
    <xf numFmtId="38" fontId="11" fillId="4" borderId="36" xfId="3" applyFont="1" applyFill="1" applyBorder="1" applyAlignment="1">
      <alignment horizontal="right" vertical="center"/>
    </xf>
    <xf numFmtId="38" fontId="11" fillId="4" borderId="37" xfId="3" applyFont="1" applyFill="1" applyBorder="1" applyAlignment="1">
      <alignment horizontal="right" vertical="center"/>
    </xf>
    <xf numFmtId="0" fontId="11" fillId="4" borderId="164" xfId="0" applyFont="1" applyFill="1" applyBorder="1" applyAlignment="1">
      <alignment horizontal="center" vertical="center"/>
    </xf>
    <xf numFmtId="0" fontId="11" fillId="4" borderId="151" xfId="0" applyFont="1" applyFill="1" applyBorder="1" applyAlignment="1">
      <alignment horizontal="center" vertical="center"/>
    </xf>
    <xf numFmtId="0" fontId="11" fillId="4" borderId="187" xfId="0" applyFont="1" applyFill="1" applyBorder="1" applyAlignment="1">
      <alignment horizontal="center" vertical="center"/>
    </xf>
    <xf numFmtId="0" fontId="11" fillId="4" borderId="181" xfId="0" applyFont="1" applyFill="1" applyBorder="1" applyAlignment="1">
      <alignment horizontal="center" vertical="center"/>
    </xf>
    <xf numFmtId="38" fontId="11" fillId="4" borderId="192" xfId="3" applyFont="1" applyFill="1" applyBorder="1" applyAlignment="1">
      <alignment horizontal="right" vertical="center"/>
    </xf>
    <xf numFmtId="38" fontId="11" fillId="4" borderId="151" xfId="3" applyFont="1" applyFill="1" applyBorder="1" applyAlignment="1">
      <alignment horizontal="right" vertical="center"/>
    </xf>
    <xf numFmtId="38" fontId="11" fillId="4" borderId="181" xfId="3" applyFont="1" applyFill="1" applyBorder="1" applyAlignment="1">
      <alignment horizontal="right" vertical="center"/>
    </xf>
    <xf numFmtId="38" fontId="11" fillId="4" borderId="28" xfId="3" applyFont="1" applyFill="1" applyBorder="1" applyAlignment="1">
      <alignment horizontal="right" vertical="center"/>
    </xf>
    <xf numFmtId="38" fontId="11" fillId="4" borderId="24" xfId="3" applyFont="1" applyFill="1" applyBorder="1" applyAlignment="1">
      <alignment horizontal="right" vertical="center"/>
    </xf>
    <xf numFmtId="38" fontId="11" fillId="4" borderId="43" xfId="3" applyFont="1" applyFill="1" applyBorder="1" applyAlignment="1">
      <alignment horizontal="right" vertical="center"/>
    </xf>
    <xf numFmtId="0" fontId="36" fillId="0" borderId="0" xfId="0" applyFont="1" applyAlignment="1">
      <alignment horizontal="center"/>
    </xf>
    <xf numFmtId="0" fontId="11" fillId="4" borderId="166" xfId="0" applyFont="1" applyFill="1" applyBorder="1" applyAlignment="1">
      <alignment horizontal="center" vertical="center"/>
    </xf>
    <xf numFmtId="0" fontId="11" fillId="4" borderId="55" xfId="0" applyFont="1" applyFill="1" applyBorder="1" applyAlignment="1">
      <alignment horizontal="center" vertical="center"/>
    </xf>
    <xf numFmtId="0" fontId="11" fillId="4" borderId="219" xfId="0" applyFont="1" applyFill="1" applyBorder="1" applyAlignment="1">
      <alignment horizontal="center" vertical="center"/>
    </xf>
    <xf numFmtId="0" fontId="11" fillId="4" borderId="80" xfId="0" applyFont="1" applyFill="1" applyBorder="1" applyAlignment="1">
      <alignment horizontal="center" vertical="center"/>
    </xf>
    <xf numFmtId="0" fontId="11" fillId="4" borderId="82" xfId="0" applyFont="1" applyFill="1" applyBorder="1" applyAlignment="1">
      <alignment horizontal="center" vertical="center"/>
    </xf>
    <xf numFmtId="0" fontId="11" fillId="4" borderId="84" xfId="0" applyFont="1" applyFill="1" applyBorder="1" applyAlignment="1">
      <alignment horizontal="center" vertical="center"/>
    </xf>
    <xf numFmtId="0" fontId="67" fillId="4" borderId="84" xfId="0" applyFont="1" applyFill="1" applyBorder="1" applyAlignment="1">
      <alignment horizontal="center" vertical="center"/>
    </xf>
    <xf numFmtId="0" fontId="67" fillId="4" borderId="55" xfId="0" applyFont="1" applyFill="1" applyBorder="1" applyAlignment="1">
      <alignment horizontal="center" vertical="center"/>
    </xf>
    <xf numFmtId="0" fontId="67" fillId="4" borderId="57" xfId="0" applyFont="1" applyFill="1" applyBorder="1" applyAlignment="1">
      <alignment horizontal="center" vertical="center"/>
    </xf>
    <xf numFmtId="0" fontId="47" fillId="5" borderId="242" xfId="0" applyFont="1" applyFill="1" applyBorder="1" applyAlignment="1">
      <alignment horizontal="center" vertical="center" shrinkToFit="1"/>
    </xf>
    <xf numFmtId="0" fontId="47" fillId="5" borderId="243" xfId="0" applyFont="1" applyFill="1" applyBorder="1" applyAlignment="1">
      <alignment horizontal="center" vertical="center" shrinkToFit="1"/>
    </xf>
    <xf numFmtId="0" fontId="36" fillId="5" borderId="249" xfId="0" applyFont="1" applyFill="1" applyBorder="1" applyAlignment="1">
      <alignment horizontal="center" vertical="center"/>
    </xf>
    <xf numFmtId="0" fontId="36" fillId="5" borderId="250" xfId="0" applyFont="1" applyFill="1" applyBorder="1" applyAlignment="1">
      <alignment horizontal="center" vertical="center"/>
    </xf>
    <xf numFmtId="0" fontId="68" fillId="4" borderId="151" xfId="0" applyFont="1" applyFill="1" applyBorder="1" applyAlignment="1">
      <alignment horizontal="center" vertical="center" wrapText="1"/>
    </xf>
    <xf numFmtId="0" fontId="68" fillId="8" borderId="151" xfId="0" applyFont="1" applyFill="1" applyBorder="1" applyAlignment="1">
      <alignment horizontal="center"/>
    </xf>
    <xf numFmtId="38" fontId="68" fillId="4" borderId="151" xfId="3" applyFont="1" applyFill="1" applyBorder="1" applyAlignment="1">
      <alignment horizontal="right" vertical="center"/>
    </xf>
    <xf numFmtId="0" fontId="47" fillId="5" borderId="245" xfId="0" applyFont="1" applyFill="1" applyBorder="1" applyAlignment="1">
      <alignment horizontal="center" vertical="center" shrinkToFit="1"/>
    </xf>
    <xf numFmtId="0" fontId="47" fillId="5" borderId="246" xfId="0" applyFont="1" applyFill="1" applyBorder="1" applyAlignment="1">
      <alignment horizontal="center" vertical="center" shrinkToFit="1"/>
    </xf>
    <xf numFmtId="0" fontId="47" fillId="5" borderId="248" xfId="0" applyFont="1" applyFill="1" applyBorder="1" applyAlignment="1">
      <alignment horizontal="center" vertical="center"/>
    </xf>
    <xf numFmtId="0" fontId="47" fillId="5" borderId="249" xfId="0" applyFont="1" applyFill="1" applyBorder="1" applyAlignment="1">
      <alignment horizontal="center" vertical="center"/>
    </xf>
    <xf numFmtId="38" fontId="11" fillId="4" borderId="243" xfId="3" applyFont="1" applyFill="1" applyBorder="1" applyAlignment="1">
      <alignment horizontal="right" vertical="center"/>
    </xf>
    <xf numFmtId="38" fontId="11" fillId="4" borderId="244" xfId="3" applyFont="1" applyFill="1" applyBorder="1" applyAlignment="1">
      <alignment horizontal="right" vertical="center"/>
    </xf>
    <xf numFmtId="38" fontId="11" fillId="4" borderId="246" xfId="3" applyFont="1" applyFill="1" applyBorder="1" applyAlignment="1">
      <alignment horizontal="right" vertical="center"/>
    </xf>
    <xf numFmtId="38" fontId="11" fillId="4" borderId="247" xfId="3" applyFont="1" applyFill="1" applyBorder="1" applyAlignment="1">
      <alignment horizontal="right" vertical="center"/>
    </xf>
    <xf numFmtId="0" fontId="47" fillId="5" borderId="158" xfId="0" applyFont="1" applyFill="1" applyBorder="1" applyAlignment="1">
      <alignment horizontal="center" vertical="center" shrinkToFit="1"/>
    </xf>
    <xf numFmtId="0" fontId="47" fillId="5" borderId="97" xfId="0" applyFont="1" applyFill="1" applyBorder="1" applyAlignment="1">
      <alignment horizontal="center" vertical="center" shrinkToFit="1"/>
    </xf>
    <xf numFmtId="0" fontId="54" fillId="4" borderId="0" xfId="0" applyFont="1" applyFill="1" applyAlignment="1">
      <alignment horizontal="center" vertical="center"/>
    </xf>
    <xf numFmtId="0" fontId="68" fillId="4" borderId="151" xfId="0" applyFont="1" applyFill="1" applyBorder="1" applyAlignment="1">
      <alignment horizontal="left" vertical="center" wrapText="1"/>
    </xf>
    <xf numFmtId="0" fontId="68" fillId="4" borderId="100" xfId="0" applyFont="1" applyFill="1" applyBorder="1" applyAlignment="1">
      <alignment horizontal="left" vertical="center" wrapText="1"/>
    </xf>
    <xf numFmtId="0" fontId="68" fillId="4" borderId="181" xfId="0" applyFont="1" applyFill="1" applyBorder="1" applyAlignment="1">
      <alignment horizontal="center" vertical="center" wrapText="1"/>
    </xf>
    <xf numFmtId="0" fontId="68" fillId="8" borderId="181" xfId="0" applyFont="1" applyFill="1" applyBorder="1" applyAlignment="1">
      <alignment horizontal="center"/>
    </xf>
    <xf numFmtId="38" fontId="68" fillId="4" borderId="181" xfId="3" applyFont="1" applyFill="1" applyBorder="1" applyAlignment="1">
      <alignment horizontal="right" vertical="center"/>
    </xf>
    <xf numFmtId="0" fontId="68" fillId="4" borderId="181" xfId="0" applyFont="1" applyFill="1" applyBorder="1" applyAlignment="1">
      <alignment horizontal="left" vertical="center" wrapText="1"/>
    </xf>
    <xf numFmtId="0" fontId="68" fillId="4" borderId="240" xfId="0" applyFont="1" applyFill="1" applyBorder="1" applyAlignment="1">
      <alignment horizontal="left" vertical="center" wrapText="1"/>
    </xf>
    <xf numFmtId="0" fontId="68" fillId="4" borderId="192" xfId="0" applyFont="1" applyFill="1" applyBorder="1" applyAlignment="1">
      <alignment horizontal="center" vertical="center" wrapText="1"/>
    </xf>
    <xf numFmtId="0" fontId="68" fillId="8" borderId="192" xfId="0" applyFont="1" applyFill="1" applyBorder="1" applyAlignment="1">
      <alignment horizontal="center"/>
    </xf>
    <xf numFmtId="38" fontId="68" fillId="4" borderId="192" xfId="3" applyFont="1" applyFill="1" applyBorder="1" applyAlignment="1">
      <alignment horizontal="right" vertical="center"/>
    </xf>
    <xf numFmtId="0" fontId="68" fillId="4" borderId="192" xfId="0" applyFont="1" applyFill="1" applyBorder="1" applyAlignment="1">
      <alignment horizontal="left" vertical="center" wrapText="1"/>
    </xf>
    <xf numFmtId="0" fontId="68" fillId="4" borderId="18" xfId="0" applyFont="1" applyFill="1" applyBorder="1" applyAlignment="1">
      <alignment horizontal="left" vertical="center" wrapText="1"/>
    </xf>
    <xf numFmtId="0" fontId="47" fillId="5" borderId="157" xfId="0" applyFont="1" applyFill="1" applyBorder="1" applyAlignment="1">
      <alignment horizontal="center" vertical="center" shrinkToFit="1"/>
    </xf>
    <xf numFmtId="0" fontId="11" fillId="4" borderId="241" xfId="0" applyFont="1" applyFill="1" applyBorder="1" applyAlignment="1">
      <alignment horizontal="center" vertical="center"/>
    </xf>
    <xf numFmtId="0" fontId="11" fillId="4" borderId="192" xfId="0" applyFont="1" applyFill="1" applyBorder="1" applyAlignment="1">
      <alignment horizontal="center" vertical="center"/>
    </xf>
    <xf numFmtId="0" fontId="36" fillId="5" borderId="255" xfId="0" applyFont="1" applyFill="1" applyBorder="1" applyAlignment="1">
      <alignment horizontal="center" vertical="center"/>
    </xf>
    <xf numFmtId="0" fontId="36" fillId="5" borderId="163" xfId="0" applyFont="1" applyFill="1" applyBorder="1" applyAlignment="1">
      <alignment horizontal="center" vertical="center"/>
    </xf>
    <xf numFmtId="0" fontId="11" fillId="8" borderId="163" xfId="0" applyFont="1" applyFill="1" applyBorder="1" applyAlignment="1">
      <alignment horizontal="center" vertical="center" shrinkToFit="1"/>
    </xf>
    <xf numFmtId="0" fontId="26" fillId="4" borderId="163" xfId="0" applyFont="1" applyFill="1" applyBorder="1" applyAlignment="1">
      <alignment horizontal="left" vertical="center" wrapText="1"/>
    </xf>
    <xf numFmtId="184" fontId="36" fillId="5" borderId="28" xfId="0" applyNumberFormat="1" applyFont="1" applyFill="1" applyBorder="1" applyAlignment="1">
      <alignment horizontal="center" vertical="center"/>
    </xf>
    <xf numFmtId="184" fontId="36" fillId="5" borderId="24" xfId="0" applyNumberFormat="1" applyFont="1" applyFill="1" applyBorder="1" applyAlignment="1">
      <alignment horizontal="center" vertical="center"/>
    </xf>
    <xf numFmtId="183" fontId="11" fillId="5" borderId="254" xfId="3" applyNumberFormat="1" applyFont="1" applyFill="1" applyBorder="1" applyAlignment="1">
      <alignment horizontal="right" vertical="center"/>
    </xf>
    <xf numFmtId="183" fontId="11" fillId="5" borderId="125" xfId="3" applyNumberFormat="1" applyFont="1" applyFill="1" applyBorder="1" applyAlignment="1">
      <alignment horizontal="right" vertical="center"/>
    </xf>
    <xf numFmtId="183" fontId="11" fillId="5" borderId="129" xfId="3" applyNumberFormat="1" applyFont="1" applyFill="1" applyBorder="1" applyAlignment="1">
      <alignment horizontal="right" vertical="center"/>
    </xf>
    <xf numFmtId="0" fontId="26" fillId="4" borderId="149" xfId="0" applyFont="1" applyFill="1" applyBorder="1" applyAlignment="1">
      <alignment horizontal="left" vertical="center" wrapText="1"/>
    </xf>
    <xf numFmtId="0" fontId="26" fillId="4" borderId="105" xfId="0" applyFont="1" applyFill="1" applyBorder="1" applyAlignment="1">
      <alignment horizontal="left" vertical="center" wrapText="1"/>
    </xf>
    <xf numFmtId="0" fontId="45" fillId="5" borderId="47" xfId="0" applyFont="1" applyFill="1" applyBorder="1" applyAlignment="1">
      <alignment horizontal="center" vertical="center" wrapText="1"/>
    </xf>
    <xf numFmtId="0" fontId="45" fillId="5" borderId="48" xfId="0" applyFont="1" applyFill="1" applyBorder="1" applyAlignment="1">
      <alignment horizontal="center" vertical="center" wrapText="1"/>
    </xf>
    <xf numFmtId="0" fontId="45" fillId="5" borderId="49" xfId="0" applyFont="1" applyFill="1" applyBorder="1" applyAlignment="1">
      <alignment horizontal="center" vertical="center" wrapText="1"/>
    </xf>
    <xf numFmtId="0" fontId="45" fillId="5" borderId="260" xfId="0" applyFont="1" applyFill="1" applyBorder="1" applyAlignment="1">
      <alignment horizontal="center" vertical="center" wrapText="1"/>
    </xf>
    <xf numFmtId="0" fontId="45" fillId="5" borderId="90" xfId="0" applyFont="1" applyFill="1" applyBorder="1" applyAlignment="1">
      <alignment horizontal="center" vertical="center" wrapText="1"/>
    </xf>
    <xf numFmtId="0" fontId="45" fillId="5" borderId="261" xfId="0" applyFont="1" applyFill="1" applyBorder="1" applyAlignment="1">
      <alignment horizontal="center" vertical="center" wrapText="1"/>
    </xf>
    <xf numFmtId="0" fontId="11" fillId="8" borderId="257" xfId="0" applyFont="1" applyFill="1" applyBorder="1" applyAlignment="1">
      <alignment horizontal="center" vertical="center"/>
    </xf>
    <xf numFmtId="0" fontId="11" fillId="8" borderId="256" xfId="0" applyFont="1" applyFill="1" applyBorder="1" applyAlignment="1">
      <alignment horizontal="center" vertical="center"/>
    </xf>
    <xf numFmtId="0" fontId="11" fillId="8" borderId="258" xfId="0" applyFont="1" applyFill="1" applyBorder="1" applyAlignment="1">
      <alignment horizontal="center" vertical="center"/>
    </xf>
    <xf numFmtId="0" fontId="36" fillId="5" borderId="118" xfId="0" applyFont="1" applyFill="1" applyBorder="1" applyAlignment="1">
      <alignment horizontal="center" vertical="center"/>
    </xf>
    <xf numFmtId="0" fontId="36" fillId="5" borderId="149" xfId="0" applyFont="1" applyFill="1" applyBorder="1" applyAlignment="1">
      <alignment horizontal="center" vertical="center"/>
    </xf>
    <xf numFmtId="0" fontId="36" fillId="5" borderId="140" xfId="0" applyFont="1" applyFill="1" applyBorder="1" applyAlignment="1">
      <alignment horizontal="center" vertical="center"/>
    </xf>
    <xf numFmtId="0" fontId="11" fillId="8" borderId="149" xfId="0" applyFont="1" applyFill="1" applyBorder="1" applyAlignment="1">
      <alignment horizontal="center" vertical="center" shrinkToFit="1"/>
    </xf>
    <xf numFmtId="0" fontId="11" fillId="8" borderId="105" xfId="0" applyFont="1" applyFill="1" applyBorder="1" applyAlignment="1">
      <alignment horizontal="center" vertical="center" shrinkToFit="1"/>
    </xf>
    <xf numFmtId="0" fontId="36" fillId="5" borderId="41" xfId="0" applyFont="1" applyFill="1" applyBorder="1" applyAlignment="1">
      <alignment horizontal="center" vertical="center"/>
    </xf>
    <xf numFmtId="0" fontId="36" fillId="5" borderId="42" xfId="0" applyFont="1" applyFill="1" applyBorder="1" applyAlignment="1">
      <alignment horizontal="center" vertical="center"/>
    </xf>
    <xf numFmtId="0" fontId="36" fillId="5" borderId="128" xfId="0" applyFont="1" applyFill="1" applyBorder="1" applyAlignment="1">
      <alignment horizontal="center" vertical="center"/>
    </xf>
    <xf numFmtId="0" fontId="36" fillId="5" borderId="129" xfId="0" applyFont="1" applyFill="1" applyBorder="1" applyAlignment="1">
      <alignment horizontal="center" vertical="center"/>
    </xf>
    <xf numFmtId="0" fontId="11" fillId="8" borderId="124" xfId="0" applyFont="1" applyFill="1" applyBorder="1" applyAlignment="1">
      <alignment horizontal="left" vertical="center" shrinkToFit="1"/>
    </xf>
    <xf numFmtId="0" fontId="11" fillId="8" borderId="125" xfId="0" applyFont="1" applyFill="1" applyBorder="1" applyAlignment="1">
      <alignment horizontal="left" vertical="center" shrinkToFit="1"/>
    </xf>
    <xf numFmtId="0" fontId="11" fillId="8" borderId="129" xfId="0" applyFont="1" applyFill="1" applyBorder="1" applyAlignment="1">
      <alignment horizontal="left" vertical="center" shrinkToFit="1"/>
    </xf>
    <xf numFmtId="0" fontId="36" fillId="5" borderId="29" xfId="0" applyFont="1" applyFill="1" applyBorder="1" applyAlignment="1">
      <alignment horizontal="center" vertical="center"/>
    </xf>
    <xf numFmtId="0" fontId="36" fillId="5" borderId="30" xfId="0" applyFont="1" applyFill="1" applyBorder="1" applyAlignment="1">
      <alignment horizontal="center" vertical="center"/>
    </xf>
    <xf numFmtId="0" fontId="36" fillId="5" borderId="31" xfId="0" applyFont="1" applyFill="1" applyBorder="1" applyAlignment="1">
      <alignment horizontal="center" vertical="center"/>
    </xf>
    <xf numFmtId="0" fontId="36" fillId="0" borderId="123" xfId="0" applyFont="1" applyBorder="1" applyAlignment="1">
      <alignment horizontal="left" vertical="center"/>
    </xf>
    <xf numFmtId="0" fontId="36" fillId="0" borderId="87" xfId="0" applyFont="1" applyBorder="1" applyAlignment="1">
      <alignment horizontal="left" vertical="center"/>
    </xf>
    <xf numFmtId="0" fontId="36" fillId="0" borderId="127" xfId="0" applyFont="1" applyBorder="1" applyAlignment="1">
      <alignment horizontal="left" vertical="center"/>
    </xf>
    <xf numFmtId="0" fontId="36" fillId="0" borderId="123" xfId="0" applyFont="1" applyBorder="1" applyAlignment="1">
      <alignment horizontal="left" vertical="center" shrinkToFit="1"/>
    </xf>
    <xf numFmtId="0" fontId="36" fillId="0" borderId="87" xfId="0" applyFont="1" applyBorder="1" applyAlignment="1">
      <alignment horizontal="left" vertical="center" shrinkToFit="1"/>
    </xf>
    <xf numFmtId="0" fontId="36" fillId="0" borderId="127" xfId="0" applyFont="1" applyBorder="1" applyAlignment="1">
      <alignment horizontal="left" vertical="center" shrinkToFit="1"/>
    </xf>
    <xf numFmtId="0" fontId="36" fillId="0" borderId="129" xfId="0" applyFont="1" applyBorder="1" applyAlignment="1">
      <alignment horizontal="left" vertical="center" shrinkToFit="1"/>
    </xf>
    <xf numFmtId="0" fontId="11" fillId="4" borderId="256" xfId="0" applyFont="1" applyFill="1" applyBorder="1" applyAlignment="1">
      <alignment horizontal="left" vertical="center"/>
    </xf>
    <xf numFmtId="0" fontId="11" fillId="4" borderId="258" xfId="0" applyFont="1" applyFill="1" applyBorder="1" applyAlignment="1">
      <alignment horizontal="left" vertical="center"/>
    </xf>
    <xf numFmtId="0" fontId="11" fillId="4" borderId="87" xfId="0" applyFont="1" applyFill="1" applyBorder="1" applyAlignment="1">
      <alignment horizontal="left" vertical="center" shrinkToFit="1"/>
    </xf>
    <xf numFmtId="0" fontId="11" fillId="4" borderId="127" xfId="0" applyFont="1" applyFill="1" applyBorder="1" applyAlignment="1">
      <alignment horizontal="left" vertical="center" shrinkToFit="1"/>
    </xf>
    <xf numFmtId="0" fontId="36" fillId="0" borderId="253" xfId="0" applyFont="1" applyBorder="1" applyAlignment="1">
      <alignment horizontal="left" vertical="center"/>
    </xf>
    <xf numFmtId="0" fontId="36" fillId="0" borderId="88" xfId="0" applyFont="1" applyBorder="1" applyAlignment="1">
      <alignment horizontal="left" vertical="center"/>
    </xf>
    <xf numFmtId="183" fontId="11" fillId="4" borderId="195" xfId="3" applyNumberFormat="1" applyFont="1" applyFill="1" applyBorder="1" applyAlignment="1">
      <alignment horizontal="right" vertical="center"/>
    </xf>
    <xf numFmtId="183" fontId="11" fillId="4" borderId="117" xfId="3" applyNumberFormat="1" applyFont="1" applyFill="1" applyBorder="1" applyAlignment="1">
      <alignment horizontal="right" vertical="center"/>
    </xf>
    <xf numFmtId="0" fontId="36" fillId="0" borderId="88" xfId="0" applyFont="1" applyBorder="1" applyAlignment="1">
      <alignment horizontal="left" vertical="center" shrinkToFit="1"/>
    </xf>
    <xf numFmtId="0" fontId="36" fillId="0" borderId="124" xfId="0" applyFont="1" applyBorder="1" applyAlignment="1">
      <alignment horizontal="left" vertical="center"/>
    </xf>
    <xf numFmtId="0" fontId="36" fillId="0" borderId="125" xfId="0" applyFont="1" applyBorder="1" applyAlignment="1">
      <alignment horizontal="left" vertical="center"/>
    </xf>
    <xf numFmtId="0" fontId="36" fillId="0" borderId="126" xfId="0" applyFont="1" applyBorder="1" applyAlignment="1">
      <alignment horizontal="left" vertical="center"/>
    </xf>
    <xf numFmtId="183" fontId="47" fillId="4" borderId="128" xfId="3" applyNumberFormat="1" applyFont="1" applyFill="1" applyBorder="1" applyAlignment="1">
      <alignment horizontal="right" vertical="center"/>
    </xf>
    <xf numFmtId="183" fontId="47" fillId="4" borderId="125" xfId="3" applyNumberFormat="1" applyFont="1" applyFill="1" applyBorder="1" applyAlignment="1">
      <alignment horizontal="right" vertical="center"/>
    </xf>
    <xf numFmtId="183" fontId="11" fillId="4" borderId="232" xfId="3" applyNumberFormat="1" applyFont="1" applyFill="1" applyBorder="1" applyAlignment="1">
      <alignment horizontal="right" vertical="center"/>
    </xf>
    <xf numFmtId="0" fontId="36" fillId="0" borderId="252" xfId="0" applyFont="1" applyBorder="1" applyAlignment="1">
      <alignment horizontal="center" vertical="center" textRotation="255" shrinkToFit="1"/>
    </xf>
    <xf numFmtId="0" fontId="36" fillId="0" borderId="66" xfId="0" applyFont="1" applyBorder="1" applyAlignment="1">
      <alignment horizontal="center" vertical="center" textRotation="255" shrinkToFit="1"/>
    </xf>
    <xf numFmtId="0" fontId="36" fillId="0" borderId="251" xfId="0" applyFont="1" applyBorder="1" applyAlignment="1">
      <alignment horizontal="center" vertical="center" textRotation="255" shrinkToFit="1"/>
    </xf>
    <xf numFmtId="0" fontId="36" fillId="0" borderId="254" xfId="0" applyFont="1" applyBorder="1" applyAlignment="1">
      <alignment horizontal="left" vertical="center"/>
    </xf>
    <xf numFmtId="183" fontId="11" fillId="4" borderId="41" xfId="3" applyNumberFormat="1" applyFont="1" applyFill="1" applyBorder="1" applyAlignment="1">
      <alignment horizontal="left" vertical="center"/>
    </xf>
    <xf numFmtId="183" fontId="11" fillId="4" borderId="39" xfId="3" applyNumberFormat="1" applyFont="1" applyFill="1" applyBorder="1" applyAlignment="1">
      <alignment horizontal="left" vertical="center"/>
    </xf>
    <xf numFmtId="183" fontId="11" fillId="4" borderId="40" xfId="3" applyNumberFormat="1" applyFont="1" applyFill="1" applyBorder="1" applyAlignment="1">
      <alignment horizontal="left" vertical="center"/>
    </xf>
    <xf numFmtId="0" fontId="36" fillId="5" borderId="262" xfId="0" applyFont="1" applyFill="1" applyBorder="1" applyAlignment="1">
      <alignment horizontal="center" vertical="center"/>
    </xf>
    <xf numFmtId="0" fontId="36" fillId="5" borderId="263" xfId="0" applyFont="1" applyFill="1" applyBorder="1" applyAlignment="1">
      <alignment horizontal="center" vertical="center"/>
    </xf>
    <xf numFmtId="183" fontId="11" fillId="4" borderId="254" xfId="3" applyNumberFormat="1" applyFont="1" applyFill="1" applyBorder="1" applyAlignment="1">
      <alignment horizontal="right" vertical="center"/>
    </xf>
    <xf numFmtId="183" fontId="11" fillId="4" borderId="125" xfId="3" applyNumberFormat="1" applyFont="1" applyFill="1" applyBorder="1" applyAlignment="1">
      <alignment horizontal="right" vertical="center"/>
    </xf>
    <xf numFmtId="183" fontId="11" fillId="4" borderId="129" xfId="3" applyNumberFormat="1" applyFont="1" applyFill="1" applyBorder="1" applyAlignment="1">
      <alignment horizontal="right" vertical="center"/>
    </xf>
    <xf numFmtId="0" fontId="48" fillId="0" borderId="124" xfId="0" applyFont="1" applyBorder="1" applyAlignment="1">
      <alignment horizontal="left" vertical="center"/>
    </xf>
    <xf numFmtId="0" fontId="48" fillId="0" borderId="125" xfId="0" applyFont="1" applyBorder="1" applyAlignment="1">
      <alignment horizontal="left" vertical="center"/>
    </xf>
    <xf numFmtId="0" fontId="48" fillId="0" borderId="126" xfId="0" applyFont="1" applyBorder="1" applyAlignment="1">
      <alignment horizontal="left" vertical="center"/>
    </xf>
    <xf numFmtId="0" fontId="11" fillId="8" borderId="137" xfId="0" applyFont="1" applyFill="1" applyBorder="1" applyAlignment="1">
      <alignment horizontal="center" vertical="center"/>
    </xf>
    <xf numFmtId="0" fontId="11" fillId="8" borderId="138" xfId="0" applyFont="1" applyFill="1" applyBorder="1" applyAlignment="1">
      <alignment horizontal="center" vertical="center"/>
    </xf>
    <xf numFmtId="0" fontId="36" fillId="0" borderId="24" xfId="0" applyFont="1" applyBorder="1" applyAlignment="1">
      <alignment horizontal="left" vertical="center" wrapText="1"/>
    </xf>
    <xf numFmtId="183" fontId="11" fillId="4" borderId="184" xfId="3" applyNumberFormat="1" applyFont="1" applyFill="1" applyBorder="1" applyAlignment="1">
      <alignment horizontal="left" vertical="center"/>
    </xf>
    <xf numFmtId="183" fontId="11" fillId="4" borderId="165" xfId="3" applyNumberFormat="1" applyFont="1" applyFill="1" applyBorder="1" applyAlignment="1">
      <alignment horizontal="left" vertical="center"/>
    </xf>
    <xf numFmtId="38" fontId="47" fillId="4" borderId="128" xfId="3" applyFont="1" applyFill="1" applyBorder="1" applyAlignment="1">
      <alignment horizontal="right" vertical="center"/>
    </xf>
    <xf numFmtId="38" fontId="47" fillId="4" borderId="125" xfId="3" applyFont="1" applyFill="1" applyBorder="1" applyAlignment="1">
      <alignment horizontal="right" vertical="center"/>
    </xf>
    <xf numFmtId="0" fontId="53" fillId="0" borderId="0" xfId="0" applyFont="1" applyAlignment="1">
      <alignment horizontal="left" vertical="center"/>
    </xf>
    <xf numFmtId="38" fontId="11" fillId="4" borderId="195" xfId="3" applyFont="1" applyFill="1" applyBorder="1" applyAlignment="1">
      <alignment horizontal="right" vertical="center"/>
    </xf>
    <xf numFmtId="38" fontId="11" fillId="4" borderId="117" xfId="3" applyFont="1" applyFill="1" applyBorder="1" applyAlignment="1">
      <alignment horizontal="right" vertical="center"/>
    </xf>
    <xf numFmtId="0" fontId="36" fillId="5" borderId="264" xfId="0" applyFont="1" applyFill="1" applyBorder="1" applyAlignment="1">
      <alignment horizontal="center" vertical="center"/>
    </xf>
    <xf numFmtId="0" fontId="36" fillId="5" borderId="265" xfId="0" applyFont="1" applyFill="1" applyBorder="1" applyAlignment="1">
      <alignment horizontal="center" vertical="center"/>
    </xf>
    <xf numFmtId="0" fontId="36" fillId="0" borderId="202" xfId="0" applyFont="1" applyBorder="1" applyAlignment="1">
      <alignment horizontal="left" vertical="center"/>
    </xf>
    <xf numFmtId="0" fontId="36" fillId="0" borderId="36" xfId="0" applyFont="1" applyBorder="1" applyAlignment="1">
      <alignment horizontal="left" vertical="center"/>
    </xf>
    <xf numFmtId="0" fontId="36" fillId="0" borderId="37" xfId="0" applyFont="1" applyBorder="1" applyAlignment="1">
      <alignment horizontal="left" vertical="center"/>
    </xf>
    <xf numFmtId="0" fontId="36" fillId="0" borderId="206" xfId="0" applyFont="1" applyBorder="1" applyAlignment="1">
      <alignment horizontal="left" vertical="center"/>
    </xf>
    <xf numFmtId="0" fontId="36" fillId="0" borderId="39" xfId="0" applyFont="1" applyBorder="1" applyAlignment="1">
      <alignment horizontal="left" vertical="center"/>
    </xf>
    <xf numFmtId="0" fontId="36" fillId="0" borderId="40" xfId="0" applyFont="1" applyBorder="1" applyAlignment="1">
      <alignment horizontal="left" vertical="center"/>
    </xf>
    <xf numFmtId="0" fontId="27" fillId="5" borderId="174" xfId="0" applyFont="1" applyFill="1" applyBorder="1" applyAlignment="1">
      <alignment horizontal="center" vertical="center"/>
    </xf>
    <xf numFmtId="0" fontId="27" fillId="5" borderId="175" xfId="0" applyFont="1" applyFill="1" applyBorder="1" applyAlignment="1">
      <alignment horizontal="center" vertical="center"/>
    </xf>
    <xf numFmtId="0" fontId="27" fillId="5" borderId="220" xfId="0" applyFont="1" applyFill="1" applyBorder="1" applyAlignment="1">
      <alignment horizontal="center" vertical="center"/>
    </xf>
    <xf numFmtId="0" fontId="11" fillId="8" borderId="41" xfId="0" applyFont="1" applyFill="1" applyBorder="1" applyAlignment="1">
      <alignment horizontal="center" vertical="center"/>
    </xf>
    <xf numFmtId="0" fontId="11" fillId="8" borderId="39" xfId="0" applyFont="1" applyFill="1" applyBorder="1" applyAlignment="1">
      <alignment horizontal="center" vertical="center"/>
    </xf>
    <xf numFmtId="0" fontId="11" fillId="8" borderId="42" xfId="0" applyFont="1" applyFill="1" applyBorder="1" applyAlignment="1">
      <alignment horizontal="center" vertical="center"/>
    </xf>
    <xf numFmtId="0" fontId="11" fillId="8" borderId="28" xfId="0" applyFont="1" applyFill="1" applyBorder="1" applyAlignment="1">
      <alignment horizontal="center" vertical="center"/>
    </xf>
    <xf numFmtId="0" fontId="11" fillId="8" borderId="24" xfId="0" applyFont="1" applyFill="1" applyBorder="1" applyAlignment="1">
      <alignment horizontal="center" vertical="center"/>
    </xf>
    <xf numFmtId="0" fontId="11" fillId="8" borderId="25" xfId="0" applyFont="1" applyFill="1" applyBorder="1" applyAlignment="1">
      <alignment horizontal="center" vertical="center"/>
    </xf>
    <xf numFmtId="0" fontId="36" fillId="0" borderId="226" xfId="0" applyFont="1" applyBorder="1" applyAlignment="1">
      <alignment horizontal="center" vertical="center" textRotation="255" shrinkToFit="1"/>
    </xf>
    <xf numFmtId="0" fontId="36" fillId="0" borderId="267" xfId="0" applyFont="1" applyBorder="1" applyAlignment="1">
      <alignment horizontal="center" vertical="center" textRotation="255" shrinkToFit="1"/>
    </xf>
    <xf numFmtId="0" fontId="11" fillId="8" borderId="86" xfId="0" applyFont="1" applyFill="1" applyBorder="1" applyAlignment="1">
      <alignment horizontal="center" vertical="center"/>
    </xf>
    <xf numFmtId="0" fontId="11" fillId="8" borderId="87" xfId="0" applyFont="1" applyFill="1" applyBorder="1" applyAlignment="1">
      <alignment horizontal="center" vertical="center"/>
    </xf>
    <xf numFmtId="0" fontId="11" fillId="8" borderId="127" xfId="0" applyFont="1" applyFill="1" applyBorder="1" applyAlignment="1">
      <alignment horizontal="center" vertical="center"/>
    </xf>
    <xf numFmtId="0" fontId="48" fillId="0" borderId="253" xfId="0" applyFont="1" applyBorder="1" applyAlignment="1">
      <alignment horizontal="left" vertical="center" wrapText="1"/>
    </xf>
    <xf numFmtId="0" fontId="48" fillId="0" borderId="87" xfId="0" applyFont="1" applyBorder="1" applyAlignment="1">
      <alignment horizontal="left" vertical="center" wrapText="1"/>
    </xf>
    <xf numFmtId="0" fontId="48" fillId="0" borderId="88" xfId="0" applyFont="1" applyBorder="1" applyAlignment="1">
      <alignment horizontal="left" vertical="center" wrapText="1"/>
    </xf>
    <xf numFmtId="0" fontId="11" fillId="8" borderId="85" xfId="0" applyFont="1" applyFill="1" applyBorder="1" applyAlignment="1">
      <alignment horizontal="center" vertical="center"/>
    </xf>
    <xf numFmtId="0" fontId="11" fillId="8" borderId="51" xfId="0" applyFont="1" applyFill="1" applyBorder="1" applyAlignment="1">
      <alignment horizontal="center" vertical="center"/>
    </xf>
    <xf numFmtId="0" fontId="11" fillId="8" borderId="117" xfId="0" applyFont="1" applyFill="1" applyBorder="1" applyAlignment="1">
      <alignment horizontal="center" vertical="center"/>
    </xf>
    <xf numFmtId="0" fontId="11" fillId="8" borderId="132" xfId="0" applyFont="1" applyFill="1" applyBorder="1" applyAlignment="1">
      <alignment horizontal="center" vertical="center"/>
    </xf>
    <xf numFmtId="0" fontId="36" fillId="0" borderId="206" xfId="0" applyFont="1" applyBorder="1" applyAlignment="1">
      <alignment horizontal="center" vertical="center" textRotation="255" shrinkToFit="1"/>
    </xf>
    <xf numFmtId="0" fontId="36" fillId="0" borderId="266" xfId="0" applyFont="1" applyBorder="1" applyAlignment="1">
      <alignment horizontal="center" vertical="center" textRotation="255" shrinkToFit="1"/>
    </xf>
    <xf numFmtId="0" fontId="36" fillId="0" borderId="228" xfId="0" applyFont="1" applyBorder="1" applyAlignment="1">
      <alignment horizontal="center" vertical="center" textRotation="255" shrinkToFit="1"/>
    </xf>
    <xf numFmtId="0" fontId="36" fillId="0" borderId="110" xfId="0" applyFont="1" applyBorder="1" applyAlignment="1">
      <alignment horizontal="center" vertical="center" textRotation="255" shrinkToFit="1"/>
    </xf>
    <xf numFmtId="0" fontId="11" fillId="8" borderId="111" xfId="0" applyFont="1" applyFill="1" applyBorder="1" applyAlignment="1">
      <alignment horizontal="center" vertical="center"/>
    </xf>
    <xf numFmtId="0" fontId="11" fillId="8" borderId="112" xfId="0" applyFont="1" applyFill="1" applyBorder="1" applyAlignment="1">
      <alignment horizontal="center" vertical="center"/>
    </xf>
    <xf numFmtId="0" fontId="48" fillId="0" borderId="204" xfId="0" applyFont="1" applyBorder="1" applyAlignment="1">
      <alignment horizontal="left" vertical="center" wrapText="1"/>
    </xf>
    <xf numFmtId="0" fontId="48" fillId="0" borderId="208" xfId="0" applyFont="1" applyBorder="1" applyAlignment="1">
      <alignment horizontal="left" vertical="center" wrapText="1"/>
    </xf>
    <xf numFmtId="0" fontId="48" fillId="0" borderId="0" xfId="0" applyFont="1" applyBorder="1" applyAlignment="1">
      <alignment horizontal="left" vertical="center" wrapText="1"/>
    </xf>
    <xf numFmtId="0" fontId="48" fillId="0" borderId="14" xfId="0" applyFont="1" applyBorder="1" applyAlignment="1">
      <alignment horizontal="left" vertical="center" wrapText="1"/>
    </xf>
    <xf numFmtId="0" fontId="48" fillId="0" borderId="39" xfId="0" applyFont="1" applyBorder="1" applyAlignment="1">
      <alignment horizontal="left" vertical="center" wrapText="1"/>
    </xf>
    <xf numFmtId="0" fontId="48" fillId="0" borderId="40" xfId="0" applyFont="1" applyBorder="1" applyAlignment="1">
      <alignment horizontal="left" vertical="center" wrapText="1"/>
    </xf>
    <xf numFmtId="0" fontId="11" fillId="8" borderId="114" xfId="0" applyFont="1" applyFill="1" applyBorder="1" applyAlignment="1">
      <alignment horizontal="center" vertical="center" shrinkToFit="1"/>
    </xf>
    <xf numFmtId="0" fontId="11" fillId="8" borderId="112" xfId="0" applyFont="1" applyFill="1" applyBorder="1" applyAlignment="1">
      <alignment horizontal="center" vertical="center" shrinkToFit="1"/>
    </xf>
    <xf numFmtId="0" fontId="11" fillId="8" borderId="119" xfId="0" applyFont="1" applyFill="1" applyBorder="1" applyAlignment="1">
      <alignment horizontal="center" vertical="center" shrinkToFit="1"/>
    </xf>
    <xf numFmtId="0" fontId="11" fillId="8" borderId="82" xfId="0" applyFont="1" applyFill="1" applyBorder="1" applyAlignment="1">
      <alignment horizontal="center" vertical="center" shrinkToFit="1"/>
    </xf>
    <xf numFmtId="0" fontId="11" fillId="8" borderId="51" xfId="0" applyFont="1" applyFill="1" applyBorder="1" applyAlignment="1">
      <alignment horizontal="center" vertical="center" shrinkToFit="1"/>
    </xf>
    <xf numFmtId="0" fontId="11" fillId="8" borderId="53" xfId="0" applyFont="1" applyFill="1" applyBorder="1" applyAlignment="1">
      <alignment horizontal="center" vertical="center" shrinkToFit="1"/>
    </xf>
    <xf numFmtId="0" fontId="11" fillId="8" borderId="115" xfId="0" applyFont="1" applyFill="1" applyBorder="1" applyAlignment="1">
      <alignment horizontal="center" vertical="center" shrinkToFit="1"/>
    </xf>
    <xf numFmtId="0" fontId="11" fillId="8" borderId="132" xfId="0" applyFont="1" applyFill="1" applyBorder="1" applyAlignment="1">
      <alignment horizontal="center" vertical="center" shrinkToFit="1"/>
    </xf>
    <xf numFmtId="0" fontId="11" fillId="8" borderId="120" xfId="0" applyFont="1" applyFill="1" applyBorder="1" applyAlignment="1">
      <alignment horizontal="center" vertical="center" shrinkToFit="1"/>
    </xf>
    <xf numFmtId="0" fontId="36" fillId="0" borderId="266" xfId="0" applyFont="1" applyBorder="1" applyAlignment="1">
      <alignment horizontal="center" vertical="center"/>
    </xf>
    <xf numFmtId="0" fontId="36" fillId="0" borderId="226" xfId="0" applyFont="1" applyBorder="1" applyAlignment="1">
      <alignment horizontal="center" vertical="center"/>
    </xf>
    <xf numFmtId="0" fontId="36" fillId="0" borderId="228" xfId="0" applyFont="1" applyBorder="1" applyAlignment="1">
      <alignment horizontal="center" vertical="center"/>
    </xf>
    <xf numFmtId="0" fontId="26" fillId="4" borderId="165" xfId="0" applyFont="1" applyFill="1" applyBorder="1" applyAlignment="1">
      <alignment horizontal="left" vertical="center" wrapText="1"/>
    </xf>
    <xf numFmtId="0" fontId="26" fillId="4" borderId="79" xfId="0" applyFont="1" applyFill="1" applyBorder="1" applyAlignment="1">
      <alignment horizontal="left" vertical="center" wrapText="1"/>
    </xf>
    <xf numFmtId="0" fontId="26" fillId="4" borderId="81" xfId="0" applyFont="1" applyFill="1" applyBorder="1" applyAlignment="1">
      <alignment horizontal="left" vertical="center" wrapText="1"/>
    </xf>
    <xf numFmtId="0" fontId="47" fillId="5" borderId="26" xfId="0" applyFont="1" applyFill="1" applyBorder="1" applyAlignment="1">
      <alignment horizontal="center" vertical="center" shrinkToFit="1"/>
    </xf>
    <xf numFmtId="0" fontId="47" fillId="5" borderId="22" xfId="0" applyFont="1" applyFill="1" applyBorder="1" applyAlignment="1">
      <alignment horizontal="center" vertical="center" shrinkToFit="1"/>
    </xf>
    <xf numFmtId="0" fontId="47" fillId="5" borderId="11" xfId="0" applyFont="1" applyFill="1" applyBorder="1" applyAlignment="1">
      <alignment horizontal="center" vertical="center" shrinkToFit="1"/>
    </xf>
    <xf numFmtId="0" fontId="26" fillId="4" borderId="85" xfId="0" applyFont="1" applyFill="1" applyBorder="1" applyAlignment="1">
      <alignment horizontal="left" vertical="center" wrapText="1"/>
    </xf>
    <xf numFmtId="0" fontId="26" fillId="4" borderId="51" xfId="0" applyFont="1" applyFill="1" applyBorder="1" applyAlignment="1">
      <alignment horizontal="left" vertical="center" wrapText="1"/>
    </xf>
    <xf numFmtId="0" fontId="26" fillId="4" borderId="83" xfId="0" applyFont="1" applyFill="1" applyBorder="1" applyAlignment="1">
      <alignment horizontal="left" vertical="center" wrapText="1"/>
    </xf>
    <xf numFmtId="0" fontId="26" fillId="4" borderId="166" xfId="0" applyFont="1" applyFill="1" applyBorder="1" applyAlignment="1">
      <alignment horizontal="left" vertical="center" wrapText="1"/>
    </xf>
    <xf numFmtId="0" fontId="26" fillId="4" borderId="55" xfId="0" applyFont="1" applyFill="1" applyBorder="1" applyAlignment="1">
      <alignment horizontal="left" vertical="center" wrapText="1"/>
    </xf>
    <xf numFmtId="0" fontId="26" fillId="4" borderId="219" xfId="0" applyFont="1" applyFill="1" applyBorder="1" applyAlignment="1">
      <alignment horizontal="left" vertical="center" wrapText="1"/>
    </xf>
    <xf numFmtId="0" fontId="47" fillId="5" borderId="62" xfId="0" applyFont="1" applyFill="1" applyBorder="1" applyAlignment="1">
      <alignment horizontal="center" vertical="center" shrinkToFit="1"/>
    </xf>
    <xf numFmtId="0" fontId="47" fillId="5" borderId="64" xfId="0" applyFont="1" applyFill="1" applyBorder="1" applyAlignment="1">
      <alignment horizontal="center" vertical="center" shrinkToFit="1"/>
    </xf>
    <xf numFmtId="0" fontId="47" fillId="5" borderId="268" xfId="0" applyFont="1" applyFill="1" applyBorder="1" applyAlignment="1">
      <alignment horizontal="center" vertical="center" shrinkToFit="1"/>
    </xf>
    <xf numFmtId="0" fontId="47" fillId="5" borderId="61" xfId="0" applyFont="1" applyFill="1" applyBorder="1" applyAlignment="1">
      <alignment horizontal="center" vertical="center" shrinkToFit="1"/>
    </xf>
    <xf numFmtId="0" fontId="67" fillId="4" borderId="80" xfId="0" applyFont="1" applyFill="1" applyBorder="1" applyAlignment="1">
      <alignment horizontal="center" vertical="center" wrapText="1"/>
    </xf>
    <xf numFmtId="0" fontId="67" fillId="4" borderId="79" xfId="0" applyFont="1" applyFill="1" applyBorder="1" applyAlignment="1">
      <alignment horizontal="center" vertical="center" wrapText="1"/>
    </xf>
    <xf numFmtId="0" fontId="67" fillId="4" borderId="153" xfId="0" applyFont="1" applyFill="1" applyBorder="1" applyAlignment="1">
      <alignment horizontal="center" vertical="center" wrapText="1"/>
    </xf>
    <xf numFmtId="0" fontId="67" fillId="4" borderId="82" xfId="0" applyFont="1" applyFill="1" applyBorder="1" applyAlignment="1">
      <alignment horizontal="center" vertical="center" wrapText="1"/>
    </xf>
    <xf numFmtId="0" fontId="67" fillId="4" borderId="51" xfId="0" applyFont="1" applyFill="1" applyBorder="1" applyAlignment="1">
      <alignment horizontal="center" vertical="center" wrapText="1"/>
    </xf>
    <xf numFmtId="0" fontId="67" fillId="4" borderId="53" xfId="0" applyFont="1" applyFill="1" applyBorder="1" applyAlignment="1">
      <alignment horizontal="center" vertical="center" wrapText="1"/>
    </xf>
    <xf numFmtId="0" fontId="67" fillId="4" borderId="84" xfId="0" applyFont="1" applyFill="1" applyBorder="1" applyAlignment="1">
      <alignment horizontal="center" vertical="center" wrapText="1"/>
    </xf>
    <xf numFmtId="0" fontId="67" fillId="4" borderId="55" xfId="0" applyFont="1" applyFill="1" applyBorder="1" applyAlignment="1">
      <alignment horizontal="center" vertical="center" wrapText="1"/>
    </xf>
    <xf numFmtId="0" fontId="67" fillId="4" borderId="57" xfId="0" applyFont="1" applyFill="1" applyBorder="1" applyAlignment="1">
      <alignment horizontal="center" vertical="center" wrapText="1"/>
    </xf>
    <xf numFmtId="0" fontId="47" fillId="0" borderId="269" xfId="0" applyFont="1" applyBorder="1" applyAlignment="1">
      <alignment horizontal="center" vertical="center" textRotation="255" shrinkToFit="1"/>
    </xf>
    <xf numFmtId="0" fontId="47" fillId="0" borderId="98" xfId="0" applyFont="1" applyBorder="1" applyAlignment="1">
      <alignment horizontal="center" vertical="center" textRotation="255" shrinkToFit="1"/>
    </xf>
    <xf numFmtId="0" fontId="47" fillId="0" borderId="196" xfId="0" applyFont="1" applyBorder="1" applyAlignment="1">
      <alignment horizontal="center" vertical="center" textRotation="255" shrinkToFit="1"/>
    </xf>
    <xf numFmtId="0" fontId="47" fillId="0" borderId="270" xfId="0" applyFont="1" applyBorder="1" applyAlignment="1">
      <alignment horizontal="center" vertical="center" shrinkToFit="1"/>
    </xf>
    <xf numFmtId="0" fontId="47" fillId="0" borderId="271" xfId="0" applyFont="1" applyBorder="1" applyAlignment="1">
      <alignment horizontal="center" vertical="center" shrinkToFit="1"/>
    </xf>
    <xf numFmtId="0" fontId="47" fillId="0" borderId="99" xfId="0" applyFont="1" applyBorder="1" applyAlignment="1">
      <alignment horizontal="center" vertical="center" shrinkToFit="1"/>
    </xf>
    <xf numFmtId="0" fontId="47" fillId="0" borderId="168" xfId="0" applyFont="1" applyBorder="1" applyAlignment="1">
      <alignment horizontal="center" vertical="center" shrinkToFit="1"/>
    </xf>
    <xf numFmtId="0" fontId="47" fillId="0" borderId="197" xfId="0" applyFont="1" applyBorder="1" applyAlignment="1">
      <alignment horizontal="center" vertical="center" shrinkToFit="1"/>
    </xf>
    <xf numFmtId="0" fontId="47" fillId="0" borderId="198" xfId="0" applyFont="1" applyBorder="1" applyAlignment="1">
      <alignment horizontal="center" vertical="center" shrinkToFit="1"/>
    </xf>
    <xf numFmtId="0" fontId="47" fillId="4" borderId="111" xfId="0" applyFont="1" applyFill="1" applyBorder="1" applyAlignment="1">
      <alignment horizontal="left" vertical="center" shrinkToFit="1"/>
    </xf>
    <xf numFmtId="0" fontId="47" fillId="4" borderId="112" xfId="0" applyFont="1" applyFill="1" applyBorder="1" applyAlignment="1">
      <alignment horizontal="left" vertical="center" shrinkToFit="1"/>
    </xf>
    <xf numFmtId="0" fontId="47" fillId="4" borderId="273" xfId="0" applyFont="1" applyFill="1" applyBorder="1" applyAlignment="1">
      <alignment horizontal="left" vertical="center" shrinkToFit="1"/>
    </xf>
    <xf numFmtId="0" fontId="47" fillId="4" borderId="117" xfId="0" applyFont="1" applyFill="1" applyBorder="1" applyAlignment="1">
      <alignment horizontal="left" vertical="center" shrinkToFit="1"/>
    </xf>
    <xf numFmtId="0" fontId="47" fillId="4" borderId="132" xfId="0" applyFont="1" applyFill="1" applyBorder="1" applyAlignment="1">
      <alignment horizontal="left" vertical="center" shrinkToFit="1"/>
    </xf>
    <xf numFmtId="0" fontId="47" fillId="4" borderId="274" xfId="0" applyFont="1" applyFill="1" applyBorder="1" applyAlignment="1">
      <alignment horizontal="left" vertical="center" shrinkToFit="1"/>
    </xf>
    <xf numFmtId="0" fontId="47" fillId="4" borderId="67" xfId="0" applyFont="1" applyFill="1" applyBorder="1" applyAlignment="1">
      <alignment horizontal="left" vertical="center" shrinkToFit="1"/>
    </xf>
    <xf numFmtId="0" fontId="47" fillId="4" borderId="2" xfId="0" applyFont="1" applyFill="1" applyBorder="1" applyAlignment="1">
      <alignment horizontal="left" vertical="center" shrinkToFit="1"/>
    </xf>
    <xf numFmtId="0" fontId="47" fillId="4" borderId="276" xfId="0" applyFont="1" applyFill="1" applyBorder="1" applyAlignment="1">
      <alignment horizontal="left" vertical="center" shrinkToFit="1"/>
    </xf>
    <xf numFmtId="0" fontId="47" fillId="5" borderId="21" xfId="0" applyFont="1" applyFill="1" applyBorder="1" applyAlignment="1">
      <alignment horizontal="center" vertical="center" wrapText="1"/>
    </xf>
    <xf numFmtId="0" fontId="47" fillId="5" borderId="22" xfId="0" applyFont="1" applyFill="1" applyBorder="1" applyAlignment="1">
      <alignment horizontal="center" vertical="center" wrapText="1"/>
    </xf>
    <xf numFmtId="0" fontId="47" fillId="5" borderId="11"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7" fillId="5" borderId="0" xfId="0" applyFont="1" applyFill="1" applyBorder="1" applyAlignment="1">
      <alignment horizontal="center" vertical="center" wrapText="1"/>
    </xf>
    <xf numFmtId="0" fontId="47" fillId="5" borderId="17" xfId="0" applyFont="1" applyFill="1" applyBorder="1" applyAlignment="1">
      <alignment horizontal="center" vertical="center" wrapText="1"/>
    </xf>
    <xf numFmtId="0" fontId="36" fillId="5" borderId="143" xfId="0" applyFont="1" applyFill="1" applyBorder="1" applyAlignment="1">
      <alignment horizontal="center" vertical="center"/>
    </xf>
    <xf numFmtId="0" fontId="36" fillId="5" borderId="135" xfId="0" applyFont="1" applyFill="1" applyBorder="1" applyAlignment="1">
      <alignment horizontal="center" vertical="center"/>
    </xf>
    <xf numFmtId="0" fontId="36" fillId="5" borderId="136" xfId="0" applyFont="1" applyFill="1" applyBorder="1" applyAlignment="1">
      <alignment horizontal="center" vertical="center"/>
    </xf>
    <xf numFmtId="0" fontId="36" fillId="5" borderId="141" xfId="0" applyFont="1" applyFill="1" applyBorder="1" applyAlignment="1">
      <alignment horizontal="center" vertical="center"/>
    </xf>
    <xf numFmtId="0" fontId="47" fillId="5" borderId="140" xfId="0" applyFont="1" applyFill="1" applyBorder="1" applyAlignment="1">
      <alignment horizontal="center" vertical="center" shrinkToFit="1"/>
    </xf>
    <xf numFmtId="0" fontId="47" fillId="5" borderId="105" xfId="0" applyFont="1" applyFill="1" applyBorder="1" applyAlignment="1">
      <alignment horizontal="center" vertical="center" shrinkToFit="1"/>
    </xf>
    <xf numFmtId="0" fontId="47" fillId="5" borderId="141" xfId="0" applyFont="1" applyFill="1" applyBorder="1" applyAlignment="1">
      <alignment horizontal="center" vertical="center" shrinkToFit="1"/>
    </xf>
    <xf numFmtId="0" fontId="36" fillId="0" borderId="109" xfId="0" applyFont="1" applyBorder="1" applyAlignment="1">
      <alignment horizontal="center" vertical="center" textRotation="255"/>
    </xf>
    <xf numFmtId="0" fontId="36" fillId="0" borderId="110" xfId="0" applyFont="1" applyBorder="1" applyAlignment="1">
      <alignment horizontal="center" vertical="center" textRotation="255"/>
    </xf>
    <xf numFmtId="0" fontId="36" fillId="0" borderId="255" xfId="0" applyFont="1" applyBorder="1" applyAlignment="1">
      <alignment horizontal="center" vertical="center" textRotation="255"/>
    </xf>
    <xf numFmtId="183" fontId="36" fillId="4" borderId="282" xfId="3" applyNumberFormat="1" applyFont="1" applyFill="1" applyBorder="1" applyAlignment="1">
      <alignment horizontal="right" vertical="center"/>
    </xf>
    <xf numFmtId="183" fontId="36" fillId="4" borderId="283" xfId="3" applyNumberFormat="1" applyFont="1" applyFill="1" applyBorder="1" applyAlignment="1">
      <alignment horizontal="right" vertical="center"/>
    </xf>
    <xf numFmtId="183" fontId="36" fillId="4" borderId="284" xfId="3" applyNumberFormat="1" applyFont="1" applyFill="1" applyBorder="1" applyAlignment="1">
      <alignment horizontal="right" vertical="center"/>
    </xf>
    <xf numFmtId="183" fontId="36" fillId="4" borderId="126" xfId="3" applyNumberFormat="1" applyFont="1" applyFill="1" applyBorder="1" applyAlignment="1">
      <alignment horizontal="right" vertical="center"/>
    </xf>
    <xf numFmtId="183" fontId="36" fillId="4" borderId="137" xfId="3" applyNumberFormat="1" applyFont="1" applyFill="1" applyBorder="1" applyAlignment="1">
      <alignment horizontal="right" vertical="center"/>
    </xf>
    <xf numFmtId="183" fontId="36" fillId="4" borderId="138" xfId="3" applyNumberFormat="1" applyFont="1" applyFill="1" applyBorder="1" applyAlignment="1">
      <alignment horizontal="right" vertical="center"/>
    </xf>
    <xf numFmtId="183" fontId="36" fillId="4" borderId="14" xfId="3" applyNumberFormat="1" applyFont="1" applyFill="1" applyBorder="1" applyAlignment="1">
      <alignment horizontal="right" vertical="center"/>
    </xf>
    <xf numFmtId="183" fontId="36" fillId="4" borderId="159" xfId="3" applyNumberFormat="1" applyFont="1" applyFill="1" applyBorder="1" applyAlignment="1">
      <alignment horizontal="right" vertical="center"/>
    </xf>
    <xf numFmtId="183" fontId="36" fillId="4" borderId="27" xfId="3" applyNumberFormat="1" applyFont="1" applyFill="1" applyBorder="1" applyAlignment="1">
      <alignment horizontal="right" vertical="center"/>
    </xf>
    <xf numFmtId="0" fontId="36" fillId="5" borderId="278" xfId="0" applyFont="1" applyFill="1" applyBorder="1" applyAlignment="1">
      <alignment horizontal="center" vertical="center"/>
    </xf>
    <xf numFmtId="183" fontId="47" fillId="4" borderId="88" xfId="3" applyNumberFormat="1" applyFont="1" applyFill="1" applyBorder="1" applyAlignment="1">
      <alignment horizontal="right" vertical="center" shrinkToFit="1"/>
    </xf>
    <xf numFmtId="183" fontId="47" fillId="4" borderId="105" xfId="3" applyNumberFormat="1" applyFont="1" applyFill="1" applyBorder="1" applyAlignment="1">
      <alignment horizontal="right" vertical="center" shrinkToFit="1"/>
    </xf>
    <xf numFmtId="183" fontId="47" fillId="4" borderId="86" xfId="3" applyNumberFormat="1" applyFont="1" applyFill="1" applyBorder="1" applyAlignment="1">
      <alignment horizontal="right" vertical="center" shrinkToFit="1"/>
    </xf>
    <xf numFmtId="183" fontId="47" fillId="4" borderId="126" xfId="3" applyNumberFormat="1" applyFont="1" applyFill="1" applyBorder="1" applyAlignment="1">
      <alignment horizontal="right" vertical="center" shrinkToFit="1"/>
    </xf>
    <xf numFmtId="183" fontId="47" fillId="4" borderId="137" xfId="3" applyNumberFormat="1" applyFont="1" applyFill="1" applyBorder="1" applyAlignment="1">
      <alignment horizontal="right" vertical="center" shrinkToFit="1"/>
    </xf>
    <xf numFmtId="183" fontId="47" fillId="4" borderId="128" xfId="3" applyNumberFormat="1" applyFont="1" applyFill="1" applyBorder="1" applyAlignment="1">
      <alignment horizontal="right" vertical="center" shrinkToFit="1"/>
    </xf>
    <xf numFmtId="0" fontId="36" fillId="0" borderId="58" xfId="0" applyFont="1" applyBorder="1" applyAlignment="1">
      <alignment horizontal="left" vertical="center"/>
    </xf>
    <xf numFmtId="0" fontId="36" fillId="0" borderId="59" xfId="0" applyFont="1" applyBorder="1" applyAlignment="1">
      <alignment horizontal="left" vertical="center"/>
    </xf>
    <xf numFmtId="0" fontId="36" fillId="0" borderId="279" xfId="0" applyFont="1" applyBorder="1" applyAlignment="1">
      <alignment horizontal="left" vertical="center"/>
    </xf>
    <xf numFmtId="0" fontId="36" fillId="4" borderId="117" xfId="0" applyFont="1" applyFill="1" applyBorder="1" applyAlignment="1">
      <alignment horizontal="left" vertical="center"/>
    </xf>
    <xf numFmtId="0" fontId="36" fillId="4" borderId="132" xfId="0" applyFont="1" applyFill="1" applyBorder="1" applyAlignment="1">
      <alignment horizontal="left" vertical="center"/>
    </xf>
    <xf numFmtId="0" fontId="36" fillId="4" borderId="274" xfId="0" applyFont="1" applyFill="1" applyBorder="1" applyAlignment="1">
      <alignment horizontal="left" vertical="center"/>
    </xf>
    <xf numFmtId="0" fontId="36" fillId="0" borderId="41" xfId="0" applyFont="1" applyBorder="1" applyAlignment="1">
      <alignment horizontal="left" vertical="center"/>
    </xf>
    <xf numFmtId="0" fontId="36" fillId="0" borderId="275" xfId="0" applyFont="1" applyBorder="1" applyAlignment="1">
      <alignment horizontal="left" vertical="center"/>
    </xf>
    <xf numFmtId="183" fontId="36" fillId="4" borderId="121" xfId="3" applyNumberFormat="1" applyFont="1" applyFill="1" applyBorder="1" applyAlignment="1">
      <alignment horizontal="right" vertical="center"/>
    </xf>
    <xf numFmtId="183" fontId="36" fillId="4" borderId="135" xfId="3" applyNumberFormat="1" applyFont="1" applyFill="1" applyBorder="1" applyAlignment="1">
      <alignment horizontal="right" vertical="center"/>
    </xf>
    <xf numFmtId="183" fontId="36" fillId="4" borderId="272" xfId="3" applyNumberFormat="1" applyFont="1" applyFill="1" applyBorder="1" applyAlignment="1">
      <alignment horizontal="right" vertical="center"/>
    </xf>
    <xf numFmtId="183" fontId="36" fillId="4" borderId="88" xfId="3" applyNumberFormat="1" applyFont="1" applyFill="1" applyBorder="1" applyAlignment="1">
      <alignment horizontal="right" vertical="center"/>
    </xf>
    <xf numFmtId="183" fontId="36" fillId="4" borderId="105" xfId="3" applyNumberFormat="1" applyFont="1" applyFill="1" applyBorder="1" applyAlignment="1">
      <alignment horizontal="right" vertical="center"/>
    </xf>
    <xf numFmtId="183" fontId="36" fillId="4" borderId="86" xfId="3" applyNumberFormat="1" applyFont="1" applyFill="1" applyBorder="1" applyAlignment="1">
      <alignment horizontal="right" vertical="center"/>
    </xf>
    <xf numFmtId="0" fontId="47" fillId="5" borderId="242" xfId="0" applyFont="1" applyFill="1" applyBorder="1" applyAlignment="1">
      <alignment horizontal="left" vertical="center" shrinkToFit="1"/>
    </xf>
    <xf numFmtId="0" fontId="47" fillId="5" borderId="243" xfId="0" applyFont="1" applyFill="1" applyBorder="1" applyAlignment="1">
      <alignment horizontal="left" vertical="center" shrinkToFit="1"/>
    </xf>
    <xf numFmtId="0" fontId="47" fillId="5" borderId="245" xfId="0" applyFont="1" applyFill="1" applyBorder="1" applyAlignment="1">
      <alignment horizontal="left" vertical="center" shrinkToFit="1"/>
    </xf>
    <xf numFmtId="0" fontId="47" fillId="5" borderId="246" xfId="0" applyFont="1" applyFill="1" applyBorder="1" applyAlignment="1">
      <alignment horizontal="left" vertical="center" shrinkToFit="1"/>
    </xf>
    <xf numFmtId="0" fontId="47" fillId="5" borderId="122" xfId="0" applyFont="1" applyFill="1" applyBorder="1" applyAlignment="1">
      <alignment horizontal="center" vertical="center" shrinkToFit="1"/>
    </xf>
    <xf numFmtId="0" fontId="47" fillId="5" borderId="137" xfId="0" applyFont="1" applyFill="1" applyBorder="1" applyAlignment="1">
      <alignment horizontal="center" vertical="center" shrinkToFit="1"/>
    </xf>
    <xf numFmtId="0" fontId="47" fillId="5" borderId="138" xfId="0" applyFont="1" applyFill="1" applyBorder="1" applyAlignment="1">
      <alignment horizontal="center" vertical="center" shrinkToFit="1"/>
    </xf>
    <xf numFmtId="0" fontId="47" fillId="4" borderId="166" xfId="0" applyFont="1" applyFill="1" applyBorder="1" applyAlignment="1">
      <alignment horizontal="left" vertical="center" shrinkToFit="1"/>
    </xf>
    <xf numFmtId="0" fontId="47" fillId="4" borderId="55" xfId="0" applyFont="1" applyFill="1" applyBorder="1" applyAlignment="1">
      <alignment horizontal="left" vertical="center" shrinkToFit="1"/>
    </xf>
    <xf numFmtId="0" fontId="47" fillId="4" borderId="277" xfId="0" applyFont="1" applyFill="1" applyBorder="1" applyAlignment="1">
      <alignment horizontal="left" vertical="center" shrinkToFit="1"/>
    </xf>
    <xf numFmtId="0" fontId="47" fillId="0" borderId="193" xfId="0" applyFont="1" applyBorder="1" applyAlignment="1">
      <alignment horizontal="center" vertical="center" textRotation="255" shrinkToFit="1"/>
    </xf>
    <xf numFmtId="0" fontId="47" fillId="0" borderId="101" xfId="0" applyFont="1" applyBorder="1" applyAlignment="1">
      <alignment horizontal="center" vertical="center" textRotation="255" shrinkToFit="1"/>
    </xf>
    <xf numFmtId="0" fontId="47" fillId="0" borderId="5" xfId="0" applyFont="1" applyBorder="1" applyAlignment="1">
      <alignment horizontal="center" vertical="center" shrinkToFit="1"/>
    </xf>
    <xf numFmtId="0" fontId="47" fillId="0" borderId="191" xfId="0" applyFont="1" applyBorder="1" applyAlignment="1">
      <alignment horizontal="center" vertical="center" shrinkToFit="1"/>
    </xf>
    <xf numFmtId="0" fontId="47" fillId="0" borderId="102" xfId="0" applyFont="1" applyBorder="1" applyAlignment="1">
      <alignment horizontal="center" vertical="center" shrinkToFit="1"/>
    </xf>
    <xf numFmtId="0" fontId="47" fillId="0" borderId="169" xfId="0" applyFont="1" applyBorder="1" applyAlignment="1">
      <alignment horizontal="center" vertical="center" shrinkToFit="1"/>
    </xf>
    <xf numFmtId="0" fontId="47" fillId="5" borderId="135" xfId="0" applyFont="1" applyFill="1" applyBorder="1" applyAlignment="1">
      <alignment horizontal="center" vertical="center" shrinkToFit="1"/>
    </xf>
    <xf numFmtId="0" fontId="47" fillId="5" borderId="136" xfId="0" applyFont="1" applyFill="1" applyBorder="1" applyAlignment="1">
      <alignment horizontal="center" vertical="center" shrinkToFit="1"/>
    </xf>
    <xf numFmtId="0" fontId="26" fillId="4" borderId="105" xfId="0" applyFont="1" applyFill="1" applyBorder="1" applyAlignment="1">
      <alignment horizontal="center" vertical="center"/>
    </xf>
    <xf numFmtId="0" fontId="26" fillId="4" borderId="105" xfId="0" applyFont="1" applyFill="1" applyBorder="1" applyAlignment="1">
      <alignment horizontal="center" vertical="center" wrapText="1"/>
    </xf>
    <xf numFmtId="0" fontId="26" fillId="4" borderId="141" xfId="0" applyFont="1" applyFill="1" applyBorder="1" applyAlignment="1">
      <alignment horizontal="center" vertical="center" wrapText="1"/>
    </xf>
    <xf numFmtId="38" fontId="26" fillId="4" borderId="105" xfId="3" applyFont="1" applyFill="1" applyBorder="1" applyAlignment="1">
      <alignment horizontal="right" vertical="center"/>
    </xf>
    <xf numFmtId="0" fontId="26" fillId="4" borderId="137" xfId="0" applyFont="1" applyFill="1" applyBorder="1" applyAlignment="1">
      <alignment horizontal="center" vertical="center"/>
    </xf>
    <xf numFmtId="0" fontId="26" fillId="4" borderId="137" xfId="0" applyFont="1" applyFill="1" applyBorder="1" applyAlignment="1">
      <alignment horizontal="center" vertical="center" wrapText="1"/>
    </xf>
    <xf numFmtId="0" fontId="26" fillId="4" borderId="138" xfId="0" applyFont="1" applyFill="1" applyBorder="1" applyAlignment="1">
      <alignment horizontal="center" vertical="center" wrapText="1"/>
    </xf>
    <xf numFmtId="38" fontId="26" fillId="4" borderId="137" xfId="3" applyFont="1" applyFill="1" applyBorder="1" applyAlignment="1">
      <alignment horizontal="right" vertical="center"/>
    </xf>
    <xf numFmtId="0" fontId="47" fillId="0" borderId="105" xfId="0" applyFont="1" applyFill="1" applyBorder="1" applyAlignment="1">
      <alignment horizontal="center" vertical="center"/>
    </xf>
    <xf numFmtId="0" fontId="47" fillId="4" borderId="105" xfId="0" applyFont="1" applyFill="1" applyBorder="1" applyAlignment="1">
      <alignment horizontal="left" vertical="center"/>
    </xf>
    <xf numFmtId="0" fontId="47" fillId="0" borderId="105" xfId="0" applyFont="1" applyBorder="1" applyAlignment="1">
      <alignment horizontal="center" vertical="center" textRotation="255" shrinkToFit="1"/>
    </xf>
    <xf numFmtId="0" fontId="47" fillId="0" borderId="137" xfId="0" applyFont="1" applyBorder="1" applyAlignment="1">
      <alignment horizontal="center" vertical="center" textRotation="255" shrinkToFit="1"/>
    </xf>
    <xf numFmtId="0" fontId="47" fillId="5" borderId="272" xfId="0" applyFont="1" applyFill="1" applyBorder="1" applyAlignment="1">
      <alignment horizontal="center" vertical="center" shrinkToFit="1"/>
    </xf>
    <xf numFmtId="0" fontId="47" fillId="5" borderId="30" xfId="0" applyFont="1" applyFill="1" applyBorder="1" applyAlignment="1">
      <alignment horizontal="center" vertical="center" shrinkToFit="1"/>
    </xf>
    <xf numFmtId="0" fontId="47" fillId="5" borderId="121" xfId="0" applyFont="1" applyFill="1" applyBorder="1" applyAlignment="1">
      <alignment horizontal="center" vertical="center" shrinkToFit="1"/>
    </xf>
    <xf numFmtId="0" fontId="26" fillId="0" borderId="86" xfId="0" applyFont="1" applyFill="1" applyBorder="1" applyAlignment="1">
      <alignment horizontal="center" vertical="center" wrapText="1"/>
    </xf>
    <xf numFmtId="0" fontId="26" fillId="0" borderId="87" xfId="0" applyFont="1" applyFill="1" applyBorder="1" applyAlignment="1">
      <alignment horizontal="center" vertical="center" wrapText="1"/>
    </xf>
    <xf numFmtId="0" fontId="26" fillId="0" borderId="88"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88" xfId="0" applyFont="1" applyFill="1" applyBorder="1" applyAlignment="1">
      <alignment horizontal="center" vertical="center" wrapText="1"/>
    </xf>
    <xf numFmtId="0" fontId="26" fillId="4" borderId="128" xfId="0" applyFont="1" applyFill="1" applyBorder="1" applyAlignment="1">
      <alignment horizontal="center" vertical="center" wrapText="1"/>
    </xf>
    <xf numFmtId="0" fontId="26" fillId="4" borderId="125" xfId="0" applyFont="1" applyFill="1" applyBorder="1" applyAlignment="1">
      <alignment horizontal="center" vertical="center" wrapText="1"/>
    </xf>
    <xf numFmtId="0" fontId="26" fillId="4" borderId="126" xfId="0" applyFont="1" applyFill="1" applyBorder="1" applyAlignment="1">
      <alignment horizontal="center" vertical="center" wrapText="1"/>
    </xf>
    <xf numFmtId="0" fontId="47" fillId="5" borderId="143" xfId="0" applyFont="1" applyFill="1" applyBorder="1" applyAlignment="1">
      <alignment horizontal="center" vertical="center" textRotation="255"/>
    </xf>
    <xf numFmtId="0" fontId="47" fillId="5" borderId="140" xfId="0" applyFont="1" applyFill="1" applyBorder="1" applyAlignment="1">
      <alignment horizontal="center" vertical="center" textRotation="255"/>
    </xf>
    <xf numFmtId="0" fontId="47" fillId="5" borderId="122" xfId="0" applyFont="1" applyFill="1" applyBorder="1" applyAlignment="1">
      <alignment horizontal="center" vertical="center" textRotation="255"/>
    </xf>
    <xf numFmtId="0" fontId="47" fillId="0" borderId="255" xfId="0" applyFont="1" applyBorder="1" applyAlignment="1">
      <alignment horizontal="left" vertical="center" wrapText="1"/>
    </xf>
    <xf numFmtId="0" fontId="47" fillId="0" borderId="163" xfId="0" applyFont="1" applyBorder="1" applyAlignment="1">
      <alignment horizontal="left" vertical="center" wrapText="1"/>
    </xf>
    <xf numFmtId="0" fontId="47" fillId="8" borderId="163" xfId="0" applyFont="1" applyFill="1" applyBorder="1" applyAlignment="1">
      <alignment horizontal="center" vertical="center" shrinkToFit="1"/>
    </xf>
    <xf numFmtId="0" fontId="74" fillId="5" borderId="163" xfId="0" applyFont="1" applyFill="1" applyBorder="1" applyAlignment="1">
      <alignment horizontal="center" vertical="center" wrapText="1"/>
    </xf>
    <xf numFmtId="38" fontId="26" fillId="4" borderId="163" xfId="3" applyFont="1" applyFill="1" applyBorder="1" applyAlignment="1">
      <alignment horizontal="right" vertical="center" shrinkToFit="1"/>
    </xf>
    <xf numFmtId="38" fontId="26" fillId="4" borderId="104" xfId="3" applyFont="1" applyFill="1" applyBorder="1" applyAlignment="1">
      <alignment horizontal="right" vertical="center" shrinkToFit="1"/>
    </xf>
    <xf numFmtId="0" fontId="47" fillId="4" borderId="137" xfId="0" applyFont="1" applyFill="1" applyBorder="1" applyAlignment="1">
      <alignment horizontal="left" vertical="center"/>
    </xf>
    <xf numFmtId="0" fontId="36" fillId="0" borderId="178" xfId="4" applyFont="1" applyBorder="1" applyAlignment="1">
      <alignment horizontal="center" vertical="center" wrapText="1"/>
    </xf>
    <xf numFmtId="0" fontId="36" fillId="0" borderId="317" xfId="4" applyFont="1" applyBorder="1" applyAlignment="1">
      <alignment horizontal="center" vertical="center"/>
    </xf>
    <xf numFmtId="0" fontId="36" fillId="0" borderId="194" xfId="4" applyFont="1" applyBorder="1" applyAlignment="1">
      <alignment horizontal="center" vertical="center"/>
    </xf>
    <xf numFmtId="0" fontId="36" fillId="20" borderId="7" xfId="4" applyFont="1" applyFill="1" applyBorder="1" applyAlignment="1">
      <alignment vertical="center" textRotation="255" wrapText="1"/>
    </xf>
    <xf numFmtId="0" fontId="36" fillId="20" borderId="199" xfId="4" applyFont="1" applyFill="1" applyBorder="1" applyAlignment="1">
      <alignment vertical="center" textRotation="255" wrapText="1"/>
    </xf>
    <xf numFmtId="0" fontId="36" fillId="20" borderId="5" xfId="4" applyFont="1" applyFill="1" applyBorder="1" applyAlignment="1">
      <alignment vertical="center" textRotation="255" wrapText="1"/>
    </xf>
    <xf numFmtId="0" fontId="47" fillId="20" borderId="5" xfId="4" applyFont="1" applyFill="1" applyBorder="1" applyAlignment="1">
      <alignment vertical="center" textRotation="255"/>
    </xf>
    <xf numFmtId="0" fontId="47" fillId="20" borderId="99" xfId="4" applyFont="1" applyFill="1" applyBorder="1" applyAlignment="1">
      <alignment vertical="center" textRotation="255"/>
    </xf>
    <xf numFmtId="0" fontId="47" fillId="20" borderId="227" xfId="4" applyFont="1" applyFill="1" applyBorder="1" applyAlignment="1">
      <alignment vertical="center" textRotation="255"/>
    </xf>
    <xf numFmtId="0" fontId="36" fillId="20" borderId="5" xfId="4" applyFont="1" applyFill="1" applyBorder="1" applyAlignment="1">
      <alignment vertical="center" textRotation="255"/>
    </xf>
    <xf numFmtId="0" fontId="36" fillId="20" borderId="99" xfId="4" applyFont="1" applyFill="1" applyBorder="1" applyAlignment="1">
      <alignment vertical="center" textRotation="255"/>
    </xf>
    <xf numFmtId="0" fontId="36" fillId="20" borderId="71" xfId="4" applyFont="1" applyFill="1" applyBorder="1" applyAlignment="1">
      <alignment horizontal="left" vertical="center" wrapText="1"/>
    </xf>
    <xf numFmtId="0" fontId="36" fillId="20" borderId="9" xfId="4" applyFont="1" applyFill="1" applyBorder="1" applyAlignment="1">
      <alignment horizontal="left" vertical="center" wrapText="1"/>
    </xf>
    <xf numFmtId="0" fontId="36" fillId="5" borderId="223" xfId="4" applyFont="1" applyFill="1" applyBorder="1" applyAlignment="1">
      <alignment horizontal="center" vertical="center"/>
    </xf>
    <xf numFmtId="0" fontId="36" fillId="0" borderId="66" xfId="4" applyFont="1" applyBorder="1">
      <alignment vertical="center"/>
    </xf>
    <xf numFmtId="0" fontId="36" fillId="0" borderId="69" xfId="4" applyFont="1" applyBorder="1">
      <alignment vertical="center"/>
    </xf>
    <xf numFmtId="0" fontId="36" fillId="0" borderId="5" xfId="4" applyFont="1" applyBorder="1" applyAlignment="1">
      <alignment vertical="center"/>
    </xf>
    <xf numFmtId="0" fontId="36" fillId="0" borderId="50" xfId="4" applyFont="1" applyBorder="1" applyAlignment="1">
      <alignment vertical="center" textRotation="255"/>
    </xf>
    <xf numFmtId="0" fontId="36" fillId="0" borderId="221" xfId="4" applyFont="1" applyBorder="1" applyAlignment="1">
      <alignment vertical="center" textRotation="255"/>
    </xf>
    <xf numFmtId="0" fontId="36" fillId="20" borderId="99" xfId="4" applyFont="1" applyFill="1" applyBorder="1" applyAlignment="1">
      <alignment vertical="center" wrapText="1"/>
    </xf>
    <xf numFmtId="0" fontId="36" fillId="20" borderId="51" xfId="4" applyFont="1" applyFill="1" applyBorder="1" applyAlignment="1">
      <alignment horizontal="left" vertical="center"/>
    </xf>
    <xf numFmtId="0" fontId="47" fillId="0" borderId="0" xfId="4" applyFont="1" applyAlignment="1">
      <alignment vertical="center" wrapText="1"/>
    </xf>
    <xf numFmtId="0" fontId="36" fillId="0" borderId="0" xfId="4" applyFont="1" applyAlignment="1">
      <alignment horizontal="center" vertical="center"/>
    </xf>
    <xf numFmtId="0" fontId="36" fillId="0" borderId="99" xfId="4" applyFont="1" applyBorder="1">
      <alignment vertical="center"/>
    </xf>
    <xf numFmtId="0" fontId="47" fillId="0" borderId="99" xfId="4" applyFont="1" applyBorder="1">
      <alignment vertical="center"/>
    </xf>
    <xf numFmtId="0" fontId="36" fillId="0" borderId="70" xfId="4" applyFont="1" applyBorder="1" applyAlignment="1">
      <alignment vertical="center" textRotation="255"/>
    </xf>
    <xf numFmtId="0" fontId="36" fillId="0" borderId="66" xfId="4" applyFont="1" applyBorder="1" applyAlignment="1">
      <alignment vertical="center" textRotation="255"/>
    </xf>
    <xf numFmtId="0" fontId="36" fillId="0" borderId="251" xfId="4" applyFont="1" applyBorder="1" applyAlignment="1">
      <alignment vertical="center" textRotation="255"/>
    </xf>
    <xf numFmtId="0" fontId="36" fillId="0" borderId="318" xfId="4" applyFont="1" applyBorder="1" applyAlignment="1">
      <alignment horizontal="center" vertical="center"/>
    </xf>
    <xf numFmtId="0" fontId="36" fillId="0" borderId="99" xfId="4" applyFont="1" applyBorder="1" applyAlignment="1">
      <alignment vertical="center"/>
    </xf>
    <xf numFmtId="0" fontId="36" fillId="0" borderId="99" xfId="4" applyFont="1" applyBorder="1" applyAlignment="1">
      <alignment vertical="center" wrapText="1"/>
    </xf>
    <xf numFmtId="0" fontId="36" fillId="0" borderId="51" xfId="4" applyFont="1" applyBorder="1" applyAlignment="1">
      <alignment vertical="center" wrapText="1"/>
    </xf>
    <xf numFmtId="0" fontId="36" fillId="0" borderId="53" xfId="4" applyFont="1" applyBorder="1" applyAlignment="1">
      <alignment vertical="center" wrapText="1"/>
    </xf>
    <xf numFmtId="0" fontId="36" fillId="0" borderId="99" xfId="4" applyFont="1" applyBorder="1" applyAlignment="1">
      <alignment horizontal="left" vertical="center"/>
    </xf>
  </cellXfs>
  <cellStyles count="5">
    <cellStyle name="桁区切り" xfId="3" builtinId="6"/>
    <cellStyle name="桁区切り 2" xfId="1"/>
    <cellStyle name="標準" xfId="0" builtinId="0"/>
    <cellStyle name="標準 2" xfId="2"/>
    <cellStyle name="標準_02-h30-kyotsu-法人運営sokatsu" xfId="4"/>
  </cellStyles>
  <dxfs count="49">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solid">
          <bgColor rgb="FFFFFFCC"/>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CC"/>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99FF99"/>
      <color rgb="FFFFFFCC"/>
      <color rgb="FFCCFFCC"/>
      <color rgb="FFCCFFFF"/>
      <color rgb="FFFFE1E1"/>
      <color rgb="FFCCECFF"/>
      <color rgb="FFE3F4DC"/>
      <color rgb="FF0000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9525</xdr:colOff>
      <xdr:row>19</xdr:row>
      <xdr:rowOff>84817</xdr:rowOff>
    </xdr:from>
    <xdr:to>
      <xdr:col>20</xdr:col>
      <xdr:colOff>9525</xdr:colOff>
      <xdr:row>19</xdr:row>
      <xdr:rowOff>94342</xdr:rowOff>
    </xdr:to>
    <xdr:sp macro="" textlink="">
      <xdr:nvSpPr>
        <xdr:cNvPr id="28862" name="Line 3"/>
        <xdr:cNvSpPr>
          <a:spLocks noChangeShapeType="1"/>
        </xdr:cNvSpPr>
      </xdr:nvSpPr>
      <xdr:spPr bwMode="auto">
        <a:xfrm flipV="1">
          <a:off x="3057525" y="5541281"/>
          <a:ext cx="2032000" cy="9525"/>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4536</xdr:colOff>
      <xdr:row>20</xdr:row>
      <xdr:rowOff>98424</xdr:rowOff>
    </xdr:from>
    <xdr:to>
      <xdr:col>20</xdr:col>
      <xdr:colOff>14061</xdr:colOff>
      <xdr:row>20</xdr:row>
      <xdr:rowOff>107949</xdr:rowOff>
    </xdr:to>
    <xdr:sp macro="" textlink="">
      <xdr:nvSpPr>
        <xdr:cNvPr id="28863" name="Line 3"/>
        <xdr:cNvSpPr>
          <a:spLocks noChangeShapeType="1"/>
        </xdr:cNvSpPr>
      </xdr:nvSpPr>
      <xdr:spPr bwMode="auto">
        <a:xfrm flipV="1">
          <a:off x="3052536" y="5731781"/>
          <a:ext cx="2041525" cy="9525"/>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18143</xdr:colOff>
      <xdr:row>24</xdr:row>
      <xdr:rowOff>98425</xdr:rowOff>
    </xdr:from>
    <xdr:to>
      <xdr:col>20</xdr:col>
      <xdr:colOff>27668</xdr:colOff>
      <xdr:row>24</xdr:row>
      <xdr:rowOff>98425</xdr:rowOff>
    </xdr:to>
    <xdr:sp macro="" textlink="">
      <xdr:nvSpPr>
        <xdr:cNvPr id="28864" name="Line 3"/>
        <xdr:cNvSpPr>
          <a:spLocks noChangeShapeType="1"/>
        </xdr:cNvSpPr>
      </xdr:nvSpPr>
      <xdr:spPr bwMode="auto">
        <a:xfrm>
          <a:off x="3066143" y="6439354"/>
          <a:ext cx="2041525" cy="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9071</xdr:colOff>
      <xdr:row>25</xdr:row>
      <xdr:rowOff>97972</xdr:rowOff>
    </xdr:from>
    <xdr:to>
      <xdr:col>20</xdr:col>
      <xdr:colOff>18596</xdr:colOff>
      <xdr:row>25</xdr:row>
      <xdr:rowOff>97972</xdr:rowOff>
    </xdr:to>
    <xdr:sp macro="" textlink="">
      <xdr:nvSpPr>
        <xdr:cNvPr id="28865" name="Line 3"/>
        <xdr:cNvSpPr>
          <a:spLocks noChangeShapeType="1"/>
        </xdr:cNvSpPr>
      </xdr:nvSpPr>
      <xdr:spPr bwMode="auto">
        <a:xfrm>
          <a:off x="3057071" y="6615793"/>
          <a:ext cx="2041525" cy="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4537</xdr:colOff>
      <xdr:row>26</xdr:row>
      <xdr:rowOff>89353</xdr:rowOff>
    </xdr:from>
    <xdr:to>
      <xdr:col>20</xdr:col>
      <xdr:colOff>14062</xdr:colOff>
      <xdr:row>26</xdr:row>
      <xdr:rowOff>89353</xdr:rowOff>
    </xdr:to>
    <xdr:sp macro="" textlink="">
      <xdr:nvSpPr>
        <xdr:cNvPr id="28866" name="Line 3"/>
        <xdr:cNvSpPr>
          <a:spLocks noChangeShapeType="1"/>
        </xdr:cNvSpPr>
      </xdr:nvSpPr>
      <xdr:spPr bwMode="auto">
        <a:xfrm>
          <a:off x="3052537" y="6793139"/>
          <a:ext cx="2041525" cy="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247650</xdr:colOff>
      <xdr:row>16</xdr:row>
      <xdr:rowOff>0</xdr:rowOff>
    </xdr:from>
    <xdr:to>
      <xdr:col>11</xdr:col>
      <xdr:colOff>0</xdr:colOff>
      <xdr:row>17</xdr:row>
      <xdr:rowOff>12700</xdr:rowOff>
    </xdr:to>
    <xdr:sp macro="" textlink="">
      <xdr:nvSpPr>
        <xdr:cNvPr id="10274" name="Check Box 34" hidden="1">
          <a:extLst>
            <a:ext uri="{63B3BB69-23CF-44E3-9099-C40C66FF867C}">
              <a14:compatExt xmlns:a14="http://schemas.microsoft.com/office/drawing/2010/main" spid="_x0000_s102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200025</xdr:colOff>
      <xdr:row>16</xdr:row>
      <xdr:rowOff>0</xdr:rowOff>
    </xdr:from>
    <xdr:to>
      <xdr:col>16</xdr:col>
      <xdr:colOff>228600</xdr:colOff>
      <xdr:row>17</xdr:row>
      <xdr:rowOff>12700</xdr:rowOff>
    </xdr:to>
    <xdr:sp macro="" textlink="">
      <xdr:nvSpPr>
        <xdr:cNvPr id="10275" name="Check Box 35" hidden="1">
          <a:extLst>
            <a:ext uri="{63B3BB69-23CF-44E3-9099-C40C66FF867C}">
              <a14:compatExt xmlns:a14="http://schemas.microsoft.com/office/drawing/2010/main" spid="_x0000_s102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253999</xdr:colOff>
      <xdr:row>21</xdr:row>
      <xdr:rowOff>90715</xdr:rowOff>
    </xdr:from>
    <xdr:to>
      <xdr:col>20</xdr:col>
      <xdr:colOff>9524</xdr:colOff>
      <xdr:row>21</xdr:row>
      <xdr:rowOff>100240</xdr:rowOff>
    </xdr:to>
    <xdr:sp macro="" textlink="">
      <xdr:nvSpPr>
        <xdr:cNvPr id="11" name="Line 3"/>
        <xdr:cNvSpPr>
          <a:spLocks noChangeShapeType="1"/>
        </xdr:cNvSpPr>
      </xdr:nvSpPr>
      <xdr:spPr bwMode="auto">
        <a:xfrm flipV="1">
          <a:off x="3047999" y="5900965"/>
          <a:ext cx="2041525" cy="9525"/>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4535</xdr:colOff>
      <xdr:row>22</xdr:row>
      <xdr:rowOff>77107</xdr:rowOff>
    </xdr:from>
    <xdr:to>
      <xdr:col>20</xdr:col>
      <xdr:colOff>14060</xdr:colOff>
      <xdr:row>22</xdr:row>
      <xdr:rowOff>86632</xdr:rowOff>
    </xdr:to>
    <xdr:sp macro="" textlink="">
      <xdr:nvSpPr>
        <xdr:cNvPr id="13" name="Line 3"/>
        <xdr:cNvSpPr>
          <a:spLocks noChangeShapeType="1"/>
        </xdr:cNvSpPr>
      </xdr:nvSpPr>
      <xdr:spPr bwMode="auto">
        <a:xfrm flipV="1">
          <a:off x="3052535" y="6064250"/>
          <a:ext cx="2041525" cy="9525"/>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9071</xdr:colOff>
      <xdr:row>23</xdr:row>
      <xdr:rowOff>77107</xdr:rowOff>
    </xdr:from>
    <xdr:to>
      <xdr:col>20</xdr:col>
      <xdr:colOff>18596</xdr:colOff>
      <xdr:row>23</xdr:row>
      <xdr:rowOff>86632</xdr:rowOff>
    </xdr:to>
    <xdr:sp macro="" textlink="">
      <xdr:nvSpPr>
        <xdr:cNvPr id="14" name="Line 3"/>
        <xdr:cNvSpPr>
          <a:spLocks noChangeShapeType="1"/>
        </xdr:cNvSpPr>
      </xdr:nvSpPr>
      <xdr:spPr bwMode="auto">
        <a:xfrm flipV="1">
          <a:off x="3057071" y="6241143"/>
          <a:ext cx="2041525" cy="9525"/>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4537</xdr:colOff>
      <xdr:row>27</xdr:row>
      <xdr:rowOff>89353</xdr:rowOff>
    </xdr:from>
    <xdr:to>
      <xdr:col>20</xdr:col>
      <xdr:colOff>14062</xdr:colOff>
      <xdr:row>27</xdr:row>
      <xdr:rowOff>89353</xdr:rowOff>
    </xdr:to>
    <xdr:sp macro="" textlink="">
      <xdr:nvSpPr>
        <xdr:cNvPr id="15" name="Line 3"/>
        <xdr:cNvSpPr>
          <a:spLocks noChangeShapeType="1"/>
        </xdr:cNvSpPr>
      </xdr:nvSpPr>
      <xdr:spPr bwMode="auto">
        <a:xfrm>
          <a:off x="3052537" y="8668203"/>
          <a:ext cx="2041525" cy="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4537</xdr:colOff>
      <xdr:row>28</xdr:row>
      <xdr:rowOff>89353</xdr:rowOff>
    </xdr:from>
    <xdr:to>
      <xdr:col>20</xdr:col>
      <xdr:colOff>14062</xdr:colOff>
      <xdr:row>28</xdr:row>
      <xdr:rowOff>89353</xdr:rowOff>
    </xdr:to>
    <xdr:sp macro="" textlink="">
      <xdr:nvSpPr>
        <xdr:cNvPr id="16" name="Line 3"/>
        <xdr:cNvSpPr>
          <a:spLocks noChangeShapeType="1"/>
        </xdr:cNvSpPr>
      </xdr:nvSpPr>
      <xdr:spPr bwMode="auto">
        <a:xfrm>
          <a:off x="3141437" y="8674553"/>
          <a:ext cx="2041525" cy="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165099</xdr:colOff>
      <xdr:row>0</xdr:row>
      <xdr:rowOff>292100</xdr:rowOff>
    </xdr:from>
    <xdr:to>
      <xdr:col>48</xdr:col>
      <xdr:colOff>19050</xdr:colOff>
      <xdr:row>6</xdr:row>
      <xdr:rowOff>171450</xdr:rowOff>
    </xdr:to>
    <xdr:sp macro="" textlink="">
      <xdr:nvSpPr>
        <xdr:cNvPr id="2" name="正方形/長方形 1"/>
        <xdr:cNvSpPr/>
      </xdr:nvSpPr>
      <xdr:spPr bwMode="auto">
        <a:xfrm>
          <a:off x="7340599" y="292100"/>
          <a:ext cx="2817284" cy="948267"/>
        </a:xfrm>
        <a:prstGeom prst="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t>・経理規程を確認しますので最新の規程を準備ください。</a:t>
          </a:r>
          <a:endParaRPr kumimoji="1" lang="en-US" altLang="ja-JP" sz="1100"/>
        </a:p>
        <a:p>
          <a:pPr algn="l"/>
          <a:r>
            <a:rPr kumimoji="1" lang="ja-JP" altLang="en-US" sz="1100"/>
            <a:t>・前回監査日から変更を行っている場合は、変更を承認された理事会の議事録を確認いたしますので、併せて準備ください。</a:t>
          </a:r>
          <a:endParaRPr kumimoji="1" lang="en-US" altLang="ja-JP" sz="1100"/>
        </a:p>
        <a:p>
          <a:pPr algn="l"/>
          <a:endParaRPr kumimoji="1" lang="ja-JP" altLang="en-US" sz="1100"/>
        </a:p>
      </xdr:txBody>
    </xdr:sp>
    <xdr:clientData/>
  </xdr:twoCellAnchor>
  <xdr:twoCellAnchor>
    <xdr:from>
      <xdr:col>34</xdr:col>
      <xdr:colOff>38099</xdr:colOff>
      <xdr:row>9</xdr:row>
      <xdr:rowOff>23283</xdr:rowOff>
    </xdr:from>
    <xdr:to>
      <xdr:col>51</xdr:col>
      <xdr:colOff>173566</xdr:colOff>
      <xdr:row>22</xdr:row>
      <xdr:rowOff>99483</xdr:rowOff>
    </xdr:to>
    <xdr:sp macro="" textlink="">
      <xdr:nvSpPr>
        <xdr:cNvPr id="3" name="正方形/長方形 2"/>
        <xdr:cNvSpPr/>
      </xdr:nvSpPr>
      <xdr:spPr bwMode="auto">
        <a:xfrm>
          <a:off x="7213599" y="1589616"/>
          <a:ext cx="3733800" cy="2891367"/>
        </a:xfrm>
        <a:prstGeom prst="rect">
          <a:avLst/>
        </a:pr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t>○ 法人は、会計省令に基づく適正な会計処理のために必要な事項について経理規程を定めるものとする。</a:t>
          </a:r>
          <a:endParaRPr kumimoji="1" lang="en-US" altLang="ja-JP" sz="1100"/>
        </a:p>
        <a:p>
          <a:pPr algn="l"/>
          <a:endParaRPr kumimoji="1" lang="ja-JP" altLang="en-US" sz="1100"/>
        </a:p>
        <a:p>
          <a:pPr algn="l"/>
          <a:r>
            <a:rPr kumimoji="1" lang="ja-JP" altLang="en-US" sz="1100"/>
            <a:t>○ 経理規程においては、法令等及び定款に定めるもののほか、法人が会計処理を行うために必要な事項（予算・決算の手続、会計帳簿の整備、会計処理の体制及び手続、資産及び負債の管理や評価、契約に関する事項等）について定めるものであり、法人における会計面の業務執行に関する基本的な取扱いを定めるものとして、法人の定款において、経理規程を定める旨及びその策定に関する手続等について定めておくべきものである。また、経理規程に定める事務処理を行うために必要な細則等を定めるとともに、経理規程やその細則等を遵守することが求められ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46567</xdr:colOff>
      <xdr:row>5</xdr:row>
      <xdr:rowOff>177799</xdr:rowOff>
    </xdr:from>
    <xdr:to>
      <xdr:col>43</xdr:col>
      <xdr:colOff>2117</xdr:colOff>
      <xdr:row>8</xdr:row>
      <xdr:rowOff>268816</xdr:rowOff>
    </xdr:to>
    <xdr:sp macro="" textlink="">
      <xdr:nvSpPr>
        <xdr:cNvPr id="3" name="正方形/長方形 2"/>
        <xdr:cNvSpPr/>
      </xdr:nvSpPr>
      <xdr:spPr bwMode="auto">
        <a:xfrm>
          <a:off x="6396567" y="1214966"/>
          <a:ext cx="2950633" cy="1011767"/>
        </a:xfrm>
        <a:prstGeom prst="rect">
          <a:avLst/>
        </a:pr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★会計責任者及び出納職員は、拠点区分ごとに明確に任命し、</a:t>
          </a:r>
          <a:r>
            <a:rPr kumimoji="1" lang="ja-JP" altLang="ja-JP" sz="1100">
              <a:effectLst/>
              <a:latin typeface="+mn-lt"/>
              <a:ea typeface="+mn-ea"/>
              <a:cs typeface="+mn-cs"/>
            </a:rPr>
            <a:t>内部けん制組織を確立する</a:t>
          </a:r>
          <a:r>
            <a:rPr kumimoji="1" lang="ja-JP" altLang="en-US" sz="1100">
              <a:effectLst/>
              <a:latin typeface="+mn-lt"/>
              <a:ea typeface="+mn-ea"/>
              <a:cs typeface="+mn-cs"/>
            </a:rPr>
            <a:t>ため</a:t>
          </a:r>
          <a:r>
            <a:rPr kumimoji="1" lang="ja-JP" altLang="en-US" sz="1100"/>
            <a:t>会計責任者と出納職員との兼務を避けること。</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167521</xdr:colOff>
      <xdr:row>28</xdr:row>
      <xdr:rowOff>225576</xdr:rowOff>
    </xdr:from>
    <xdr:to>
      <xdr:col>36</xdr:col>
      <xdr:colOff>15121</xdr:colOff>
      <xdr:row>38</xdr:row>
      <xdr:rowOff>190500</xdr:rowOff>
    </xdr:to>
    <xdr:grpSp>
      <xdr:nvGrpSpPr>
        <xdr:cNvPr id="10" name="グループ化 1"/>
        <xdr:cNvGrpSpPr>
          <a:grpSpLocks/>
        </xdr:cNvGrpSpPr>
      </xdr:nvGrpSpPr>
      <xdr:grpSpPr bwMode="auto">
        <a:xfrm>
          <a:off x="9381810" y="6965951"/>
          <a:ext cx="4435394" cy="2357881"/>
          <a:chOff x="8588829" y="4307719"/>
          <a:chExt cx="4591050" cy="2535162"/>
        </a:xfrm>
      </xdr:grpSpPr>
      <xdr:grpSp>
        <xdr:nvGrpSpPr>
          <xdr:cNvPr id="11" name="グループ化 1"/>
          <xdr:cNvGrpSpPr>
            <a:grpSpLocks/>
          </xdr:cNvGrpSpPr>
        </xdr:nvGrpSpPr>
        <xdr:grpSpPr bwMode="auto">
          <a:xfrm>
            <a:off x="8588829" y="4698093"/>
            <a:ext cx="2733221" cy="2144788"/>
            <a:chOff x="0" y="0"/>
            <a:chExt cx="4836325" cy="3921760"/>
          </a:xfrm>
        </xdr:grpSpPr>
        <xdr:pic>
          <xdr:nvPicPr>
            <xdr:cNvPr id="15" name="図 2" descr="\\Vs1704\ひな型文書\0105.総合政策部\45.総合政策部 広報戦略課\2_03 くるっぱデザイン申請\00 くるっぱ画像\02 動きの展開\くるっぱ画像（png）\02_12 指さす.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9328" t="14578" r="17526" b="15823"/>
            <a:stretch>
              <a:fillRect/>
            </a:stretch>
          </xdr:blipFill>
          <xdr:spPr bwMode="auto">
            <a:xfrm>
              <a:off x="887895" y="0"/>
              <a:ext cx="3948430" cy="3921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3" descr="C:\Users\122146\Desktop\dentaku_syoumen_big\dentaku_syoumen_bi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399990">
              <a:off x="516834" y="834887"/>
              <a:ext cx="1226820" cy="153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4" descr="C:\Users\122146\Desktop\dentaku_syoumen_big\dentaku_businesswoman.pn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66170" t="42712" r="8127" b="45132"/>
            <a:stretch>
              <a:fillRect/>
            </a:stretch>
          </xdr:blipFill>
          <xdr:spPr bwMode="auto">
            <a:xfrm rot="21055598" flipH="1">
              <a:off x="0" y="477079"/>
              <a:ext cx="1049655"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2" name="グループ化 5"/>
          <xdr:cNvGrpSpPr>
            <a:grpSpLocks/>
          </xdr:cNvGrpSpPr>
        </xdr:nvGrpSpPr>
        <xdr:grpSpPr bwMode="auto">
          <a:xfrm>
            <a:off x="10536767" y="4307719"/>
            <a:ext cx="2643112" cy="1405467"/>
            <a:chOff x="5355208" y="3267367"/>
            <a:chExt cx="2772008" cy="1420520"/>
          </a:xfrm>
        </xdr:grpSpPr>
        <xdr:pic>
          <xdr:nvPicPr>
            <xdr:cNvPr id="13" name="図 12"/>
            <xdr:cNvPicPr>
              <a:picLocks noChangeAspect="1"/>
            </xdr:cNvPicPr>
          </xdr:nvPicPr>
          <xdr:blipFill>
            <a:blip xmlns:r="http://schemas.openxmlformats.org/officeDocument/2006/relationships" r:embed="rId4">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rot="2091170">
              <a:off x="5355208" y="3283376"/>
              <a:ext cx="2772008" cy="1404511"/>
            </a:xfrm>
            <a:prstGeom prst="rect">
              <a:avLst/>
            </a:prstGeom>
          </xdr:spPr>
        </xdr:pic>
        <xdr:sp macro="" textlink="">
          <xdr:nvSpPr>
            <xdr:cNvPr id="14" name="角丸四角形 13"/>
            <xdr:cNvSpPr/>
          </xdr:nvSpPr>
          <xdr:spPr>
            <a:xfrm rot="2176808">
              <a:off x="5576165" y="3267367"/>
              <a:ext cx="2350707" cy="131683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lvl="0">
                <a:lnSpc>
                  <a:spcPts val="1600"/>
                </a:lnSpc>
              </a:pPr>
              <a:r>
                <a:rPr kumimoji="1" lang="ja-JP" altLang="en-US" sz="1450" b="1">
                  <a:solidFill>
                    <a:sysClr val="windowText" lastClr="000000"/>
                  </a:solidFill>
                  <a:latin typeface="BIZ UDPゴシック" panose="020B0400000000000000" pitchFamily="50" charset="-128"/>
                  <a:ea typeface="BIZ UDPゴシック" panose="020B0400000000000000" pitchFamily="50" charset="-128"/>
                </a:rPr>
                <a:t>計算書類を作成したら、各書類が整合しているか確かめるっぱ</a:t>
              </a:r>
              <a:r>
                <a:rPr kumimoji="1" lang="en-US" altLang="ja-JP" sz="1450" b="1">
                  <a:solidFill>
                    <a:sysClr val="windowText" lastClr="000000"/>
                  </a:solidFill>
                  <a:latin typeface="BIZ UDPゴシック" panose="020B0400000000000000" pitchFamily="50" charset="-128"/>
                  <a:ea typeface="BIZ UDPゴシック" panose="020B0400000000000000" pitchFamily="50" charset="-128"/>
                </a:rPr>
                <a:t>!!</a:t>
              </a:r>
              <a:endParaRPr kumimoji="1" lang="ja-JP" altLang="en-US" sz="1450" b="1">
                <a:solidFill>
                  <a:sysClr val="windowText" lastClr="000000"/>
                </a:solidFill>
                <a:latin typeface="BIZ UDPゴシック" panose="020B0400000000000000" pitchFamily="50" charset="-128"/>
                <a:ea typeface="BIZ UDPゴシック" panose="020B0400000000000000" pitchFamily="50" charset="-128"/>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6350</xdr:colOff>
      <xdr:row>19</xdr:row>
      <xdr:rowOff>19050</xdr:rowOff>
    </xdr:from>
    <xdr:to>
      <xdr:col>27</xdr:col>
      <xdr:colOff>101600</xdr:colOff>
      <xdr:row>20</xdr:row>
      <xdr:rowOff>1003300</xdr:rowOff>
    </xdr:to>
    <xdr:sp macro="" textlink="">
      <xdr:nvSpPr>
        <xdr:cNvPr id="2" name="正方形/長方形 1"/>
        <xdr:cNvSpPr/>
      </xdr:nvSpPr>
      <xdr:spPr bwMode="auto">
        <a:xfrm>
          <a:off x="222250" y="4152900"/>
          <a:ext cx="7747000" cy="1123950"/>
        </a:xfrm>
        <a:prstGeom prst="rect">
          <a:avLst/>
        </a:prstGeom>
        <a:solidFill>
          <a:srgbClr val="CCECFF"/>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900">
              <a:latin typeface="HG丸ｺﾞｼｯｸM-PRO" panose="020F0600000000000000" pitchFamily="50" charset="-128"/>
              <a:ea typeface="HG丸ｺﾞｼｯｸM-PRO" panose="020F0600000000000000" pitchFamily="50" charset="-128"/>
            </a:rPr>
            <a:t>〇</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所轄庁が久留米市である法人は本部・施設を問わず、法人として開設している全ての預金口座を記載してください。それ以外の法人は施設に係る講座を記載してください。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〇積立資産など固定資産に計上されている資産に係る預金口座も記載してください。積立資産など固定資産に計上されている資産に係る預金口座も記載してください。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〇１つの口座で複数の拠点区分の資産を管理している場合は、各拠点区分ごとに行を分けて記載してください。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「①令和７年３月</a:t>
          </a:r>
          <a:r>
            <a:rPr kumimoji="1" lang="en-US" altLang="ja-JP" sz="900">
              <a:latin typeface="HG丸ｺﾞｼｯｸM-PRO" panose="020F0600000000000000" pitchFamily="50" charset="-128"/>
              <a:ea typeface="HG丸ｺﾞｼｯｸM-PRO" panose="020F0600000000000000" pitchFamily="50" charset="-128"/>
            </a:rPr>
            <a:t>31</a:t>
          </a:r>
          <a:r>
            <a:rPr kumimoji="1" lang="ja-JP" altLang="en-US" sz="900">
              <a:latin typeface="HG丸ｺﾞｼｯｸM-PRO" panose="020F0600000000000000" pitchFamily="50" charset="-128"/>
              <a:ea typeface="HG丸ｺﾞｼｯｸM-PRO" panose="020F0600000000000000" pitchFamily="50" charset="-128"/>
            </a:rPr>
            <a:t>日現在の残高</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円</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」及び「②令和７年３月</a:t>
          </a:r>
          <a:r>
            <a:rPr kumimoji="1" lang="en-US" altLang="ja-JP" sz="900">
              <a:latin typeface="HG丸ｺﾞｼｯｸM-PRO" panose="020F0600000000000000" pitchFamily="50" charset="-128"/>
              <a:ea typeface="HG丸ｺﾞｼｯｸM-PRO" panose="020F0600000000000000" pitchFamily="50" charset="-128"/>
            </a:rPr>
            <a:t>31</a:t>
          </a:r>
          <a:r>
            <a:rPr kumimoji="1" lang="ja-JP" altLang="en-US" sz="900">
              <a:latin typeface="HG丸ｺﾞｼｯｸM-PRO" panose="020F0600000000000000" pitchFamily="50" charset="-128"/>
              <a:ea typeface="HG丸ｺﾞｼｯｸM-PRO" panose="020F0600000000000000" pitchFamily="50" charset="-128"/>
            </a:rPr>
            <a:t>日現在の残高証明書金額（円）」は、各口座の１行目にのみ記載してください。〇預金、金銭信託、貸付信託、証券投資信託、有価証券などに限らず、資産を運用しているもの全てを記載してください。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857250</xdr:colOff>
      <xdr:row>108</xdr:row>
      <xdr:rowOff>114300</xdr:rowOff>
    </xdr:from>
    <xdr:to>
      <xdr:col>13</xdr:col>
      <xdr:colOff>285750</xdr:colOff>
      <xdr:row>116</xdr:row>
      <xdr:rowOff>0</xdr:rowOff>
    </xdr:to>
    <xdr:sp macro="" textlink="">
      <xdr:nvSpPr>
        <xdr:cNvPr id="2" name="四角形吹き出し 1"/>
        <xdr:cNvSpPr/>
      </xdr:nvSpPr>
      <xdr:spPr bwMode="auto">
        <a:xfrm>
          <a:off x="4057650" y="15284450"/>
          <a:ext cx="6007100" cy="1123950"/>
        </a:xfrm>
        <a:prstGeom prst="wedgeRectCallout">
          <a:avLst>
            <a:gd name="adj1" fmla="val 20854"/>
            <a:gd name="adj2" fmla="val -71221"/>
          </a:avLst>
        </a:prstGeom>
        <a:solidFill>
          <a:srgbClr val="CCECFF"/>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★（３）委託・リース契約の業者選定方法の欄は、下記の契約方法の中から該当する番号を記載してください。</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１ 一般競争入札による契約（新規）　　　　　　　２ </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指名</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競争入札による契約（新規）</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 企画競争</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プロポーザル</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等による契約（新規）　 ４ 見積もり合わせによる随意契約（新規）</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５ 見積もり合わせによらない特定の１者との随意契約（新規）</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６ </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見積もり合わせによらない特定の１者との随意契約（</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同一業者と再締結または契約書中の更新条項による継続</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７ 複数年契約（継続中）</a:t>
          </a:r>
          <a:endParaRPr kumimoji="0"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1200150</xdr:colOff>
      <xdr:row>36</xdr:row>
      <xdr:rowOff>209550</xdr:rowOff>
    </xdr:from>
    <xdr:to>
      <xdr:col>12</xdr:col>
      <xdr:colOff>146050</xdr:colOff>
      <xdr:row>36</xdr:row>
      <xdr:rowOff>1066800</xdr:rowOff>
    </xdr:to>
    <xdr:sp macro="" textlink="">
      <xdr:nvSpPr>
        <xdr:cNvPr id="4" name="四角形吹き出し 3"/>
        <xdr:cNvSpPr/>
      </xdr:nvSpPr>
      <xdr:spPr bwMode="auto">
        <a:xfrm>
          <a:off x="3194050" y="4381500"/>
          <a:ext cx="6121400" cy="857250"/>
        </a:xfrm>
        <a:prstGeom prst="wedgeRectCallout">
          <a:avLst>
            <a:gd name="adj1" fmla="val 20854"/>
            <a:gd name="adj2" fmla="val -71221"/>
          </a:avLst>
        </a:prstGeom>
        <a:solidFill>
          <a:srgbClr val="CCECFF"/>
        </a:solidFill>
        <a:ln w="3175" cap="flat" cmpd="sng" algn="ctr">
          <a:solidFill>
            <a:srgbClr val="4F81BD"/>
          </a:solidFill>
          <a:prstDash val="solid"/>
          <a:headEnd type="none" w="med" len="med"/>
          <a:tailEnd type="none" w="med" len="med"/>
        </a:ln>
        <a:effectLs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★（１）工事・修繕（２）固定資産物品の購入契約の業者選定方法の欄は、下記の契約方法の中から該当する番号を記載してください。</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 一般競争入札による契約（新規）　　　　　　　２ 指名</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競争入札による契約（新規）</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 見積もり合わせによる随意契約（新規）　　　　４ 特定の一者との随意契約（新規）</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５ 特定の一者との随意契約（同一業者と再契約）</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857250</xdr:colOff>
      <xdr:row>108</xdr:row>
      <xdr:rowOff>114300</xdr:rowOff>
    </xdr:from>
    <xdr:to>
      <xdr:col>13</xdr:col>
      <xdr:colOff>285750</xdr:colOff>
      <xdr:row>116</xdr:row>
      <xdr:rowOff>0</xdr:rowOff>
    </xdr:to>
    <xdr:sp macro="" textlink="">
      <xdr:nvSpPr>
        <xdr:cNvPr id="5" name="四角形吹き出し 4"/>
        <xdr:cNvSpPr/>
      </xdr:nvSpPr>
      <xdr:spPr bwMode="auto">
        <a:xfrm>
          <a:off x="4057650" y="21132800"/>
          <a:ext cx="6007100" cy="990600"/>
        </a:xfrm>
        <a:prstGeom prst="wedgeRectCallout">
          <a:avLst>
            <a:gd name="adj1" fmla="val 20854"/>
            <a:gd name="adj2" fmla="val -71221"/>
          </a:avLst>
        </a:prstGeom>
        <a:solidFill>
          <a:srgbClr val="CCECFF"/>
        </a:solidFill>
        <a:ln w="9525" cap="flat" cmpd="sng" algn="ctr">
          <a:solidFill>
            <a:srgbClr val="000000"/>
          </a:solidFill>
          <a:prstDash val="solid"/>
          <a:round/>
          <a:headEnd type="none" w="med" len="med"/>
          <a:tailEnd type="none" w="med" len="med"/>
        </a:ln>
        <a:effectLs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★（３）委託・リース契約の業者選定方法の欄は、下記の契約方法の中から該当する番号を記載してください。</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１ 一般競争入札による契約（新規）　　　　　　　２ </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指名</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競争入札による契約（新規）</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 企画競争</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プロポーザル</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等による契約（新規）　 ４ 見積もり合わせによる随意契約（新規）</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５ 見積もり合わせによらない特定の１者との随意契約（新規）</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６ </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見積もり合わせによらない特定の１者との随意契約（</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同一業者と再締結または契約書中の更新条項による継続</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1"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７ 複数年契約（継続中）</a:t>
          </a:r>
          <a:endParaRPr kumimoji="0"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1200150</xdr:colOff>
      <xdr:row>36</xdr:row>
      <xdr:rowOff>209550</xdr:rowOff>
    </xdr:from>
    <xdr:to>
      <xdr:col>12</xdr:col>
      <xdr:colOff>146050</xdr:colOff>
      <xdr:row>36</xdr:row>
      <xdr:rowOff>1066800</xdr:rowOff>
    </xdr:to>
    <xdr:sp macro="" textlink="">
      <xdr:nvSpPr>
        <xdr:cNvPr id="6" name="四角形吹き出し 5"/>
        <xdr:cNvSpPr/>
      </xdr:nvSpPr>
      <xdr:spPr bwMode="auto">
        <a:xfrm>
          <a:off x="3194050" y="7169150"/>
          <a:ext cx="6121400" cy="857250"/>
        </a:xfrm>
        <a:prstGeom prst="wedgeRectCallout">
          <a:avLst>
            <a:gd name="adj1" fmla="val 20854"/>
            <a:gd name="adj2" fmla="val -71221"/>
          </a:avLst>
        </a:prstGeom>
        <a:solidFill>
          <a:srgbClr val="CCECFF"/>
        </a:solidFill>
        <a:ln w="3175" cap="flat" cmpd="sng" algn="ctr">
          <a:solidFill>
            <a:srgbClr val="4F81BD"/>
          </a:solidFill>
          <a:prstDash val="solid"/>
          <a:headEnd type="none" w="med" len="med"/>
          <a:tailEnd type="none" w="med" len="med"/>
        </a:ln>
        <a:effectLs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★（１）工事・修繕（２）固定資産物品の購入契約の業者選定方法の欄は、下記の契約方法の中から該当する番号を記載してください。</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 一般競争入札による契約（新規）　　　　　　　２ 指名</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競争入札による契約（新規）</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 見積もり合わせによる随意契約（新規）　　　　４ 特定の一者との随意契約（新規）</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５ 特定の一者との随意契約（同一業者と再契約）</a:t>
          </a:r>
          <a:endPar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323465</xdr:colOff>
      <xdr:row>1</xdr:row>
      <xdr:rowOff>20783</xdr:rowOff>
    </xdr:from>
    <xdr:to>
      <xdr:col>35</xdr:col>
      <xdr:colOff>273562</xdr:colOff>
      <xdr:row>24</xdr:row>
      <xdr:rowOff>152657</xdr:rowOff>
    </xdr:to>
    <xdr:sp macro="" textlink="">
      <xdr:nvSpPr>
        <xdr:cNvPr id="4" name="正方形/長方形 3"/>
        <xdr:cNvSpPr/>
      </xdr:nvSpPr>
      <xdr:spPr bwMode="auto">
        <a:xfrm>
          <a:off x="7943465" y="221866"/>
          <a:ext cx="5474597" cy="4142958"/>
        </a:xfrm>
        <a:prstGeom prst="rect">
          <a:avLst/>
        </a:pr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latin typeface="HG丸ｺﾞｼｯｸM-PRO" panose="020F0600000000000000" pitchFamily="50" charset="-128"/>
              <a:ea typeface="HG丸ｺﾞｼｯｸM-PRO" panose="020F0600000000000000" pitchFamily="50" charset="-128"/>
            </a:rPr>
            <a:t>○ 委託費の使途の範囲</a:t>
          </a:r>
          <a:endParaRPr kumimoji="1" lang="en-US" altLang="ja-JP" sz="900">
            <a:latin typeface="HG丸ｺﾞｼｯｸM-PRO" panose="020F0600000000000000" pitchFamily="50" charset="-128"/>
            <a:ea typeface="HG丸ｺﾞｼｯｸM-PRO" panose="020F0600000000000000" pitchFamily="50" charset="-128"/>
          </a:endParaRPr>
        </a:p>
        <a:p>
          <a:pPr algn="l"/>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委託費のうち人件費については、</a:t>
          </a:r>
          <a:endParaRPr lang="en-US" altLang="ja-JP" sz="900" b="0" i="0" u="none" strike="noStrike" baseline="0" smtClean="0">
            <a:latin typeface="HG丸ｺﾞｼｯｸM-PRO" panose="020F0600000000000000" pitchFamily="50" charset="-128"/>
            <a:ea typeface="HG丸ｺﾞｼｯｸM-PRO" panose="020F0600000000000000" pitchFamily="50" charset="-128"/>
            <a:cs typeface="+mn-cs"/>
          </a:endParaRPr>
        </a:p>
        <a:p>
          <a:pPr algn="l"/>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・保育所に属する職員の給与</a:t>
          </a:r>
          <a:endParaRPr lang="en-US" altLang="ja-JP" sz="900" b="0" i="0" u="none" strike="noStrike" baseline="0" smtClean="0">
            <a:latin typeface="HG丸ｺﾞｼｯｸM-PRO" panose="020F0600000000000000" pitchFamily="50" charset="-128"/>
            <a:ea typeface="HG丸ｺﾞｼｯｸM-PRO" panose="020F0600000000000000" pitchFamily="50" charset="-128"/>
            <a:cs typeface="+mn-cs"/>
          </a:endParaRPr>
        </a:p>
        <a:p>
          <a:pPr algn="l"/>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・賃金等保育所運営における職員の処遇に必要な一切の経費に支出されるもの</a:t>
          </a:r>
          <a:endParaRPr lang="en-US" altLang="ja-JP" sz="900" b="0" i="0" u="none" strike="noStrike" baseline="0" smtClean="0">
            <a:latin typeface="HG丸ｺﾞｼｯｸM-PRO" panose="020F0600000000000000" pitchFamily="50" charset="-128"/>
            <a:ea typeface="HG丸ｺﾞｼｯｸM-PRO" panose="020F0600000000000000" pitchFamily="50" charset="-128"/>
            <a:cs typeface="+mn-cs"/>
          </a:endParaRPr>
        </a:p>
        <a:p>
          <a:pPr algn="l"/>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管理費については</a:t>
          </a:r>
          <a:endParaRPr lang="en-US" altLang="ja-JP" sz="900" b="0" i="0" u="none" strike="noStrike" baseline="0" smtClean="0">
            <a:latin typeface="HG丸ｺﾞｼｯｸM-PRO" panose="020F0600000000000000" pitchFamily="50" charset="-128"/>
            <a:ea typeface="HG丸ｺﾞｼｯｸM-PRO" panose="020F0600000000000000" pitchFamily="50" charset="-128"/>
            <a:cs typeface="+mn-cs"/>
          </a:endParaRPr>
        </a:p>
        <a:p>
          <a:pPr algn="l"/>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・物件費</a:t>
          </a:r>
          <a:endParaRPr lang="en-US" altLang="ja-JP" sz="900" b="0" i="0" u="none" strike="noStrike" baseline="0" smtClean="0">
            <a:latin typeface="HG丸ｺﾞｼｯｸM-PRO" panose="020F0600000000000000" pitchFamily="50" charset="-128"/>
            <a:ea typeface="HG丸ｺﾞｼｯｸM-PRO" panose="020F0600000000000000" pitchFamily="50" charset="-128"/>
            <a:cs typeface="+mn-cs"/>
          </a:endParaRPr>
        </a:p>
        <a:p>
          <a:pPr algn="l"/>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・旅費等保育所の運営に必要な経費</a:t>
          </a:r>
          <a:endParaRPr lang="en-US" altLang="ja-JP" sz="900" b="0" i="0" u="none" strike="noStrike" baseline="0" smtClean="0">
            <a:latin typeface="HG丸ｺﾞｼｯｸM-PRO" panose="020F0600000000000000" pitchFamily="50" charset="-128"/>
            <a:ea typeface="HG丸ｺﾞｼｯｸM-PRO" panose="020F0600000000000000" pitchFamily="50" charset="-128"/>
            <a:cs typeface="+mn-cs"/>
          </a:endParaRPr>
        </a:p>
        <a:p>
          <a:pPr algn="l"/>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事業費は、</a:t>
          </a:r>
          <a:endParaRPr lang="en-US" altLang="ja-JP" sz="900" b="0" i="0" u="none" strike="noStrike" baseline="0" smtClean="0">
            <a:latin typeface="HG丸ｺﾞｼｯｸM-PRO" panose="020F0600000000000000" pitchFamily="50" charset="-128"/>
            <a:ea typeface="HG丸ｺﾞｼｯｸM-PRO" panose="020F0600000000000000" pitchFamily="50" charset="-128"/>
            <a:cs typeface="+mn-cs"/>
          </a:endParaRPr>
        </a:p>
        <a:p>
          <a:pPr algn="l"/>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・保育所入所児童の処遇に直接必要な一切の経費に支出されるものであること。</a:t>
          </a:r>
          <a:endParaRPr lang="en-US" altLang="ja-JP" sz="900" b="0" i="0" u="none" strike="noStrike" baseline="0" smtClean="0">
            <a:latin typeface="HG丸ｺﾞｼｯｸM-PRO" panose="020F0600000000000000" pitchFamily="50" charset="-128"/>
            <a:ea typeface="HG丸ｺﾞｼｯｸM-PRO" panose="020F0600000000000000" pitchFamily="50" charset="-128"/>
            <a:cs typeface="+mn-cs"/>
          </a:endParaRPr>
        </a:p>
        <a:p>
          <a:pPr algn="l"/>
          <a:endParaRPr kumimoji="1" lang="en-US" altLang="ja-JP" sz="900" b="0" i="0" u="none" strike="noStrike" baseline="0" smtClean="0">
            <a:latin typeface="HG丸ｺﾞｼｯｸM-PRO" panose="020F0600000000000000" pitchFamily="50" charset="-128"/>
            <a:ea typeface="HG丸ｺﾞｼｯｸM-PRO" panose="020F0600000000000000" pitchFamily="50" charset="-128"/>
            <a:cs typeface="+mn-cs"/>
          </a:endParaRPr>
        </a:p>
        <a:p>
          <a:pPr algn="l"/>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〇上記に関わらず、人件費、管理費又は事業費については、保育所において次の要件のすべてが満たされている場合にあっては、各区分にかかわらず、当該保育所を経営する事業に係る人件費、管理費又は事業費に充てることができる。</a:t>
          </a:r>
          <a:endParaRPr lang="en-US" altLang="ja-JP" sz="900" b="0" i="0" u="none" strike="noStrike" baseline="0" smtClean="0">
            <a:latin typeface="HG丸ｺﾞｼｯｸM-PRO" panose="020F0600000000000000" pitchFamily="50" charset="-128"/>
            <a:ea typeface="HG丸ｺﾞｼｯｸM-PRO" panose="020F0600000000000000" pitchFamily="50" charset="-128"/>
            <a:cs typeface="+mn-cs"/>
          </a:endParaRPr>
        </a:p>
        <a:p>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①児童福祉法（昭和</a:t>
          </a:r>
          <a:r>
            <a:rPr lang="en-US" altLang="ja-JP" sz="900" b="0" i="0" u="none" strike="noStrike" baseline="0" smtClean="0">
              <a:latin typeface="HG丸ｺﾞｼｯｸM-PRO" panose="020F0600000000000000" pitchFamily="50" charset="-128"/>
              <a:ea typeface="HG丸ｺﾞｼｯｸM-PRO" panose="020F0600000000000000" pitchFamily="50" charset="-128"/>
              <a:cs typeface="+mn-cs"/>
            </a:rPr>
            <a:t>22</a:t>
          </a:r>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年法律第</a:t>
          </a:r>
          <a:r>
            <a:rPr lang="en-US" altLang="ja-JP" sz="900" b="0" i="0" u="none" strike="noStrike" baseline="0" smtClean="0">
              <a:latin typeface="HG丸ｺﾞｼｯｸM-PRO" panose="020F0600000000000000" pitchFamily="50" charset="-128"/>
              <a:ea typeface="HG丸ｺﾞｼｯｸM-PRO" panose="020F0600000000000000" pitchFamily="50" charset="-128"/>
              <a:cs typeface="+mn-cs"/>
            </a:rPr>
            <a:t>164</a:t>
          </a:r>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号）第</a:t>
          </a:r>
          <a:r>
            <a:rPr lang="en-US" altLang="ja-JP" sz="900" b="0" i="0" u="none" strike="noStrike" baseline="0" smtClean="0">
              <a:latin typeface="HG丸ｺﾞｼｯｸM-PRO" panose="020F0600000000000000" pitchFamily="50" charset="-128"/>
              <a:ea typeface="HG丸ｺﾞｼｯｸM-PRO" panose="020F0600000000000000" pitchFamily="50" charset="-128"/>
              <a:cs typeface="+mn-cs"/>
            </a:rPr>
            <a:t>45</a:t>
          </a:r>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条第１項の基準が遵守されていること。</a:t>
          </a:r>
        </a:p>
        <a:p>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②委託費に係る交付基準及びそれに関する通知等に示す職員の配置等の事項が遵守されていること。</a:t>
          </a:r>
        </a:p>
        <a:p>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③給与に関する規程が整備され、その規程により適正な給与水準が維持されている等人件費の運用が適正に行われていること。</a:t>
          </a:r>
        </a:p>
        <a:p>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④給食について必要な栄養量が確保され、嗜好を生かした調理がなされているとともに、日常生活について必要な諸経費が適正に確保されていること。</a:t>
          </a:r>
        </a:p>
        <a:p>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⑤入所児童に係る保育が保育所保育指針（平成</a:t>
          </a:r>
          <a:r>
            <a:rPr lang="en-US" altLang="ja-JP" sz="900" b="0" i="0" u="none" strike="noStrike" baseline="0" smtClean="0">
              <a:latin typeface="HG丸ｺﾞｼｯｸM-PRO" panose="020F0600000000000000" pitchFamily="50" charset="-128"/>
              <a:ea typeface="HG丸ｺﾞｼｯｸM-PRO" panose="020F0600000000000000" pitchFamily="50" charset="-128"/>
              <a:cs typeface="+mn-cs"/>
            </a:rPr>
            <a:t>20</a:t>
          </a:r>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年３月</a:t>
          </a:r>
          <a:r>
            <a:rPr lang="en-US" altLang="ja-JP" sz="900" b="0" i="0" u="none" strike="noStrike" baseline="0" smtClean="0">
              <a:latin typeface="HG丸ｺﾞｼｯｸM-PRO" panose="020F0600000000000000" pitchFamily="50" charset="-128"/>
              <a:ea typeface="HG丸ｺﾞｼｯｸM-PRO" panose="020F0600000000000000" pitchFamily="50" charset="-128"/>
              <a:cs typeface="+mn-cs"/>
            </a:rPr>
            <a:t>28</a:t>
          </a:r>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日厚生労働省告示第</a:t>
          </a:r>
          <a:r>
            <a:rPr lang="en-US" altLang="ja-JP" sz="900" b="0" i="0" u="none" strike="noStrike" baseline="0" smtClean="0">
              <a:latin typeface="HG丸ｺﾞｼｯｸM-PRO" panose="020F0600000000000000" pitchFamily="50" charset="-128"/>
              <a:ea typeface="HG丸ｺﾞｼｯｸM-PRO" panose="020F0600000000000000" pitchFamily="50" charset="-128"/>
              <a:cs typeface="+mn-cs"/>
            </a:rPr>
            <a:t>141</a:t>
          </a:r>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号）を踏まえているとともに、処遇上必要な設備が整備されているなど、児童の処遇が適切であること。</a:t>
          </a:r>
        </a:p>
        <a:p>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⑥運営・経営の責任者である理事長等の役員、施設長及び職員が国等の行う研修会に積極的に参加するなど役職員の資質の向上に努めていること。</a:t>
          </a:r>
          <a:endParaRPr lang="en-US" altLang="ja-JP" sz="900" b="0" i="0" u="none" strike="noStrike" baseline="0" smtClean="0">
            <a:latin typeface="HG丸ｺﾞｼｯｸM-PRO" panose="020F0600000000000000" pitchFamily="50" charset="-128"/>
            <a:ea typeface="HG丸ｺﾞｼｯｸM-PRO" panose="020F0600000000000000" pitchFamily="50" charset="-128"/>
            <a:cs typeface="+mn-cs"/>
          </a:endParaRPr>
        </a:p>
        <a:p>
          <a:r>
            <a:rPr lang="ja-JP" altLang="en-US" sz="900" b="0" i="0" u="none" strike="noStrike" baseline="0" smtClean="0">
              <a:latin typeface="HG丸ｺﾞｼｯｸM-PRO" panose="020F0600000000000000" pitchFamily="50" charset="-128"/>
              <a:ea typeface="HG丸ｺﾞｼｯｸM-PRO" panose="020F0600000000000000" pitchFamily="50" charset="-128"/>
              <a:cs typeface="+mn-cs"/>
            </a:rPr>
            <a:t>⑦その他保育所運営以外の事業を含む当該保育所の設置者の運営について、問題となる事由がないこと。</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showZeros="0" tabSelected="1" view="pageBreakPreview" zoomScaleNormal="100" zoomScaleSheetLayoutView="100" workbookViewId="0">
      <selection activeCell="AB16" sqref="AB16"/>
    </sheetView>
  </sheetViews>
  <sheetFormatPr defaultColWidth="9" defaultRowHeight="13"/>
  <cols>
    <col min="1" max="1" width="3.6328125" style="37" customWidth="1"/>
    <col min="2" max="2" width="4.90625" style="37" bestFit="1" customWidth="1"/>
    <col min="3" max="23" width="3.6328125" style="37" customWidth="1"/>
    <col min="24" max="24" width="3.7265625" style="37" customWidth="1"/>
    <col min="25" max="26" width="3.6328125" style="37" customWidth="1"/>
    <col min="27" max="16384" width="9" style="37"/>
  </cols>
  <sheetData>
    <row r="1" spans="1:24" ht="9" customHeight="1">
      <c r="A1" s="63"/>
      <c r="B1" s="63"/>
      <c r="C1" s="63"/>
      <c r="D1" s="63"/>
      <c r="E1" s="63"/>
      <c r="F1" s="63"/>
      <c r="G1" s="63"/>
      <c r="H1" s="63"/>
      <c r="I1" s="63"/>
      <c r="J1" s="63"/>
      <c r="K1" s="63"/>
      <c r="L1" s="63"/>
      <c r="M1" s="63"/>
      <c r="N1" s="63"/>
      <c r="O1" s="63"/>
      <c r="P1" s="63"/>
      <c r="Q1" s="63"/>
      <c r="R1" s="63"/>
      <c r="S1" s="63"/>
      <c r="T1" s="63"/>
      <c r="U1" s="63"/>
      <c r="V1" s="63"/>
      <c r="W1" s="63"/>
      <c r="X1" s="63"/>
    </row>
    <row r="2" spans="1:24" ht="9" customHeight="1" thickBot="1">
      <c r="A2" s="63"/>
      <c r="B2" s="63"/>
      <c r="C2" s="63"/>
      <c r="D2" s="63"/>
      <c r="E2" s="63"/>
      <c r="F2" s="63"/>
      <c r="G2" s="63"/>
      <c r="H2" s="63"/>
      <c r="I2" s="63"/>
      <c r="J2" s="63"/>
      <c r="K2" s="63"/>
      <c r="L2" s="63"/>
      <c r="M2" s="63"/>
      <c r="N2" s="63"/>
      <c r="O2" s="63"/>
      <c r="P2" s="63"/>
      <c r="Q2" s="63"/>
      <c r="R2" s="63"/>
      <c r="S2" s="63"/>
      <c r="T2" s="63"/>
      <c r="U2" s="63"/>
      <c r="V2" s="63"/>
      <c r="W2" s="63"/>
      <c r="X2" s="63"/>
    </row>
    <row r="3" spans="1:24" ht="26.5" customHeight="1" thickBot="1">
      <c r="A3" s="63"/>
      <c r="B3" s="577" t="s">
        <v>56</v>
      </c>
      <c r="C3" s="578"/>
      <c r="D3" s="578"/>
      <c r="E3" s="580">
        <v>7</v>
      </c>
      <c r="F3" s="580"/>
      <c r="G3" s="578" t="s">
        <v>57</v>
      </c>
      <c r="H3" s="578"/>
      <c r="I3" s="579"/>
      <c r="J3" s="63"/>
      <c r="K3" s="63"/>
      <c r="L3" s="63"/>
      <c r="M3" s="63"/>
      <c r="N3" s="63"/>
      <c r="O3" s="63"/>
      <c r="P3" s="63"/>
      <c r="Q3" s="63"/>
      <c r="R3" s="63"/>
      <c r="S3" s="63"/>
      <c r="T3" s="63"/>
      <c r="U3" s="63"/>
      <c r="V3" s="63"/>
      <c r="W3" s="63"/>
      <c r="X3" s="63"/>
    </row>
    <row r="4" spans="1:24" ht="15" customHeight="1">
      <c r="A4" s="63"/>
      <c r="B4" s="61"/>
      <c r="C4" s="61"/>
      <c r="D4" s="61"/>
      <c r="E4" s="61"/>
      <c r="F4" s="61"/>
      <c r="G4" s="61"/>
      <c r="H4" s="63"/>
      <c r="I4" s="63"/>
      <c r="J4" s="63"/>
      <c r="K4" s="63"/>
      <c r="L4" s="63"/>
      <c r="M4" s="63"/>
      <c r="N4" s="63"/>
      <c r="O4" s="63"/>
      <c r="P4" s="63"/>
      <c r="Q4" s="63"/>
      <c r="R4" s="63"/>
      <c r="S4" s="63"/>
      <c r="T4" s="63"/>
      <c r="U4" s="63"/>
      <c r="V4" s="63"/>
      <c r="W4" s="63"/>
      <c r="X4" s="63"/>
    </row>
    <row r="5" spans="1:24" ht="15" customHeight="1" thickBot="1">
      <c r="A5" s="63"/>
      <c r="B5" s="63"/>
      <c r="C5" s="63"/>
      <c r="D5" s="63"/>
      <c r="E5" s="63"/>
      <c r="F5" s="63"/>
      <c r="G5" s="63"/>
      <c r="H5" s="63"/>
      <c r="I5" s="63"/>
      <c r="J5" s="63"/>
      <c r="K5" s="63"/>
      <c r="L5" s="63"/>
      <c r="M5" s="63"/>
      <c r="N5" s="63"/>
      <c r="O5" s="63"/>
      <c r="P5" s="63"/>
      <c r="Q5" s="63"/>
      <c r="R5" s="63"/>
      <c r="S5" s="63"/>
      <c r="T5" s="63"/>
      <c r="U5" s="63"/>
      <c r="V5" s="63"/>
      <c r="W5" s="63"/>
      <c r="X5" s="63"/>
    </row>
    <row r="6" spans="1:24" ht="33" customHeight="1" thickBot="1">
      <c r="A6" s="63"/>
      <c r="B6" s="63"/>
      <c r="C6" s="596" t="s">
        <v>696</v>
      </c>
      <c r="D6" s="597"/>
      <c r="E6" s="597"/>
      <c r="F6" s="597"/>
      <c r="G6" s="597"/>
      <c r="H6" s="597"/>
      <c r="I6" s="597"/>
      <c r="J6" s="597"/>
      <c r="K6" s="597"/>
      <c r="L6" s="597"/>
      <c r="M6" s="597"/>
      <c r="N6" s="597"/>
      <c r="O6" s="597"/>
      <c r="P6" s="597"/>
      <c r="Q6" s="597"/>
      <c r="R6" s="597"/>
      <c r="S6" s="597"/>
      <c r="T6" s="597"/>
      <c r="U6" s="597"/>
      <c r="V6" s="598"/>
      <c r="W6" s="63"/>
      <c r="X6" s="63"/>
    </row>
    <row r="7" spans="1:24" ht="15" customHeight="1">
      <c r="A7" s="63"/>
      <c r="B7" s="63"/>
      <c r="C7" s="64"/>
      <c r="D7" s="64"/>
      <c r="E7" s="64"/>
      <c r="F7" s="64"/>
      <c r="G7" s="64"/>
      <c r="H7" s="64"/>
      <c r="I7" s="64"/>
      <c r="J7" s="64"/>
      <c r="K7" s="64"/>
      <c r="L7" s="64"/>
      <c r="M7" s="64"/>
      <c r="N7" s="64"/>
      <c r="O7" s="64"/>
      <c r="P7" s="64"/>
      <c r="Q7" s="64"/>
      <c r="R7" s="64"/>
      <c r="S7" s="64"/>
      <c r="T7" s="64"/>
      <c r="U7" s="64"/>
      <c r="V7" s="64"/>
      <c r="W7" s="63"/>
      <c r="X7" s="63"/>
    </row>
    <row r="8" spans="1:24" ht="15" customHeight="1" thickBot="1">
      <c r="A8" s="63"/>
      <c r="B8" s="63"/>
      <c r="C8" s="63"/>
      <c r="D8" s="63"/>
      <c r="E8" s="63"/>
      <c r="F8" s="63"/>
      <c r="G8" s="63"/>
      <c r="H8" s="63"/>
      <c r="I8" s="63"/>
      <c r="J8" s="63"/>
      <c r="K8" s="63"/>
      <c r="L8" s="63"/>
      <c r="M8" s="63"/>
      <c r="N8" s="63"/>
      <c r="O8" s="63"/>
      <c r="P8" s="63"/>
      <c r="Q8" s="63"/>
      <c r="R8" s="63"/>
      <c r="S8" s="63"/>
      <c r="T8" s="63"/>
      <c r="U8" s="63"/>
      <c r="V8" s="63"/>
      <c r="W8" s="63"/>
      <c r="X8" s="63"/>
    </row>
    <row r="9" spans="1:24" ht="27" customHeight="1" thickBot="1">
      <c r="A9" s="63"/>
      <c r="B9" s="63"/>
      <c r="C9" s="550" t="s">
        <v>9</v>
      </c>
      <c r="D9" s="551"/>
      <c r="E9" s="551"/>
      <c r="F9" s="551"/>
      <c r="G9" s="552"/>
      <c r="H9" s="552"/>
      <c r="I9" s="553"/>
      <c r="J9" s="599"/>
      <c r="K9" s="600"/>
      <c r="L9" s="600"/>
      <c r="M9" s="600"/>
      <c r="N9" s="600"/>
      <c r="O9" s="600"/>
      <c r="P9" s="600"/>
      <c r="Q9" s="600"/>
      <c r="R9" s="600"/>
      <c r="S9" s="600"/>
      <c r="T9" s="600"/>
      <c r="U9" s="600"/>
      <c r="V9" s="601"/>
      <c r="W9" s="63"/>
    </row>
    <row r="10" spans="1:24" s="119" customFormat="1" ht="27" customHeight="1" thickBot="1">
      <c r="A10" s="118"/>
      <c r="B10" s="118"/>
      <c r="C10" s="550" t="s">
        <v>602</v>
      </c>
      <c r="D10" s="551"/>
      <c r="E10" s="551"/>
      <c r="F10" s="551"/>
      <c r="G10" s="552"/>
      <c r="H10" s="552"/>
      <c r="I10" s="553"/>
      <c r="J10" s="554" t="s">
        <v>134</v>
      </c>
      <c r="K10" s="555"/>
      <c r="L10" s="555"/>
      <c r="M10" s="555"/>
      <c r="N10" s="555"/>
      <c r="O10" s="555"/>
      <c r="P10" s="555"/>
      <c r="Q10" s="555"/>
      <c r="R10" s="555"/>
      <c r="S10" s="555"/>
      <c r="T10" s="555"/>
      <c r="U10" s="555"/>
      <c r="V10" s="556"/>
      <c r="W10" s="118"/>
    </row>
    <row r="11" spans="1:24" s="73" customFormat="1" ht="18.5" customHeight="1">
      <c r="A11" s="78"/>
      <c r="B11" s="78"/>
      <c r="C11" s="581" t="s">
        <v>68</v>
      </c>
      <c r="D11" s="582"/>
      <c r="E11" s="582"/>
      <c r="F11" s="582"/>
      <c r="G11" s="582"/>
      <c r="H11" s="582"/>
      <c r="I11" s="583"/>
      <c r="J11" s="590"/>
      <c r="K11" s="591"/>
      <c r="L11" s="591"/>
      <c r="M11" s="591"/>
      <c r="N11" s="591"/>
      <c r="O11" s="591"/>
      <c r="P11" s="591"/>
      <c r="Q11" s="591"/>
      <c r="R11" s="591"/>
      <c r="S11" s="602" t="s">
        <v>134</v>
      </c>
      <c r="T11" s="602"/>
      <c r="U11" s="602"/>
      <c r="V11" s="603"/>
      <c r="W11" s="78"/>
    </row>
    <row r="12" spans="1:24" s="73" customFormat="1" ht="18.5" customHeight="1">
      <c r="A12" s="78"/>
      <c r="B12" s="78"/>
      <c r="C12" s="584"/>
      <c r="D12" s="585"/>
      <c r="E12" s="585"/>
      <c r="F12" s="585"/>
      <c r="G12" s="585"/>
      <c r="H12" s="585"/>
      <c r="I12" s="586"/>
      <c r="J12" s="592"/>
      <c r="K12" s="593"/>
      <c r="L12" s="593"/>
      <c r="M12" s="593"/>
      <c r="N12" s="593"/>
      <c r="O12" s="593"/>
      <c r="P12" s="593"/>
      <c r="Q12" s="593"/>
      <c r="R12" s="593"/>
      <c r="S12" s="560" t="s">
        <v>134</v>
      </c>
      <c r="T12" s="560"/>
      <c r="U12" s="560"/>
      <c r="V12" s="561"/>
      <c r="W12" s="78"/>
    </row>
    <row r="13" spans="1:24" s="73" customFormat="1" ht="18.5" customHeight="1">
      <c r="A13" s="78"/>
      <c r="B13" s="78"/>
      <c r="C13" s="584"/>
      <c r="D13" s="585"/>
      <c r="E13" s="585"/>
      <c r="F13" s="585"/>
      <c r="G13" s="585"/>
      <c r="H13" s="585"/>
      <c r="I13" s="586"/>
      <c r="J13" s="592"/>
      <c r="K13" s="593"/>
      <c r="L13" s="593"/>
      <c r="M13" s="593"/>
      <c r="N13" s="593"/>
      <c r="O13" s="593"/>
      <c r="P13" s="593"/>
      <c r="Q13" s="593"/>
      <c r="R13" s="593"/>
      <c r="S13" s="560" t="s">
        <v>134</v>
      </c>
      <c r="T13" s="560"/>
      <c r="U13" s="560"/>
      <c r="V13" s="561"/>
      <c r="W13" s="78"/>
    </row>
    <row r="14" spans="1:24" s="73" customFormat="1" ht="18.5" customHeight="1" thickBot="1">
      <c r="A14" s="78"/>
      <c r="B14" s="78"/>
      <c r="C14" s="587"/>
      <c r="D14" s="588"/>
      <c r="E14" s="588"/>
      <c r="F14" s="588"/>
      <c r="G14" s="588"/>
      <c r="H14" s="588"/>
      <c r="I14" s="589"/>
      <c r="J14" s="594"/>
      <c r="K14" s="595"/>
      <c r="L14" s="595"/>
      <c r="M14" s="595"/>
      <c r="N14" s="595"/>
      <c r="O14" s="595"/>
      <c r="P14" s="595"/>
      <c r="Q14" s="595"/>
      <c r="R14" s="595"/>
      <c r="S14" s="562" t="s">
        <v>134</v>
      </c>
      <c r="T14" s="562"/>
      <c r="U14" s="562"/>
      <c r="V14" s="563"/>
      <c r="W14" s="78"/>
    </row>
    <row r="15" spans="1:24" s="432" customFormat="1" ht="18.5" customHeight="1" thickBot="1">
      <c r="A15" s="429"/>
      <c r="B15" s="429"/>
      <c r="C15" s="430"/>
      <c r="D15" s="430"/>
      <c r="E15" s="430"/>
      <c r="F15" s="430"/>
      <c r="G15" s="430"/>
      <c r="H15" s="430"/>
      <c r="I15" s="430"/>
      <c r="J15" s="431"/>
      <c r="K15" s="431"/>
      <c r="L15" s="431"/>
      <c r="M15" s="431"/>
      <c r="N15" s="431"/>
      <c r="O15" s="431"/>
      <c r="P15" s="431"/>
      <c r="Q15" s="431"/>
      <c r="R15" s="431"/>
      <c r="S15" s="431"/>
      <c r="T15" s="431"/>
      <c r="U15" s="431"/>
      <c r="V15" s="431"/>
      <c r="W15" s="429"/>
    </row>
    <row r="16" spans="1:24" s="432" customFormat="1" ht="18.5" customHeight="1" thickBot="1">
      <c r="A16" s="429"/>
      <c r="B16" s="429"/>
      <c r="C16" s="543" t="s">
        <v>567</v>
      </c>
      <c r="D16" s="544"/>
      <c r="E16" s="544"/>
      <c r="F16" s="544"/>
      <c r="G16" s="545"/>
      <c r="H16" s="545"/>
      <c r="I16" s="546"/>
      <c r="J16" s="547" t="s">
        <v>134</v>
      </c>
      <c r="K16" s="548"/>
      <c r="L16" s="548"/>
      <c r="M16" s="548"/>
      <c r="N16" s="548"/>
      <c r="O16" s="548"/>
      <c r="P16" s="548"/>
      <c r="Q16" s="548"/>
      <c r="R16" s="548"/>
      <c r="S16" s="548"/>
      <c r="T16" s="548"/>
      <c r="U16" s="548"/>
      <c r="V16" s="549"/>
      <c r="W16" s="429"/>
    </row>
    <row r="17" spans="1:24" ht="29" customHeight="1" thickBot="1">
      <c r="A17" s="63"/>
      <c r="B17" s="62"/>
      <c r="C17" s="62"/>
      <c r="D17" s="62"/>
      <c r="E17" s="62"/>
      <c r="F17" s="62"/>
      <c r="G17" s="62"/>
      <c r="H17" s="62"/>
      <c r="I17" s="62"/>
      <c r="J17" s="62"/>
      <c r="K17" s="62"/>
      <c r="L17" s="62"/>
      <c r="M17" s="62"/>
      <c r="N17" s="62"/>
      <c r="O17" s="62"/>
      <c r="P17" s="62"/>
      <c r="Q17" s="62"/>
      <c r="R17" s="62"/>
      <c r="S17" s="62"/>
      <c r="T17" s="62"/>
      <c r="U17" s="62"/>
      <c r="V17" s="62"/>
      <c r="W17" s="62"/>
      <c r="X17" s="39"/>
    </row>
    <row r="18" spans="1:24" s="216" customFormat="1" ht="19.5" customHeight="1">
      <c r="B18" s="557" t="s">
        <v>10</v>
      </c>
      <c r="C18" s="558"/>
      <c r="D18" s="558"/>
      <c r="E18" s="558"/>
      <c r="F18" s="558"/>
      <c r="G18" s="558"/>
      <c r="H18" s="558"/>
      <c r="I18" s="558"/>
      <c r="J18" s="558"/>
      <c r="K18" s="558"/>
      <c r="L18" s="558"/>
      <c r="M18" s="558"/>
      <c r="N18" s="558"/>
      <c r="O18" s="558"/>
      <c r="P18" s="558"/>
      <c r="Q18" s="558"/>
      <c r="R18" s="558"/>
      <c r="S18" s="558"/>
      <c r="T18" s="558"/>
      <c r="U18" s="558"/>
      <c r="V18" s="558"/>
      <c r="W18" s="559"/>
      <c r="X18" s="153"/>
    </row>
    <row r="19" spans="1:24" s="216" customFormat="1" ht="7.5" customHeight="1">
      <c r="B19" s="217"/>
      <c r="C19" s="154"/>
      <c r="D19" s="154"/>
      <c r="E19" s="154"/>
      <c r="F19" s="154"/>
      <c r="G19" s="154"/>
      <c r="H19" s="154"/>
      <c r="I19" s="154"/>
      <c r="J19" s="154"/>
      <c r="K19" s="154"/>
      <c r="L19" s="154"/>
      <c r="M19" s="154"/>
      <c r="N19" s="154"/>
      <c r="O19" s="154"/>
      <c r="P19" s="154"/>
      <c r="Q19" s="154"/>
      <c r="R19" s="154"/>
      <c r="S19" s="154"/>
      <c r="T19" s="154"/>
      <c r="U19" s="154"/>
      <c r="V19" s="154"/>
      <c r="W19" s="218"/>
      <c r="X19" s="153"/>
    </row>
    <row r="20" spans="1:24" s="216" customFormat="1" ht="16.5" customHeight="1">
      <c r="B20" s="219">
        <v>1</v>
      </c>
      <c r="C20" s="220" t="s">
        <v>53</v>
      </c>
      <c r="D20" s="155"/>
      <c r="E20" s="155"/>
      <c r="F20" s="155"/>
      <c r="G20" s="155"/>
      <c r="H20" s="155"/>
      <c r="I20" s="155"/>
      <c r="J20" s="155"/>
      <c r="K20" s="155"/>
      <c r="L20" s="155"/>
      <c r="M20" s="155"/>
      <c r="N20" s="155"/>
      <c r="O20" s="155"/>
      <c r="P20" s="155"/>
      <c r="Q20" s="155"/>
      <c r="R20" s="155"/>
      <c r="S20" s="155"/>
      <c r="T20" s="155"/>
      <c r="U20" s="564" t="s">
        <v>15</v>
      </c>
      <c r="V20" s="565"/>
      <c r="W20" s="566"/>
      <c r="X20" s="153"/>
    </row>
    <row r="21" spans="1:24" s="216" customFormat="1" ht="16.5" customHeight="1">
      <c r="B21" s="219">
        <v>2</v>
      </c>
      <c r="C21" s="220" t="s">
        <v>160</v>
      </c>
      <c r="D21" s="155"/>
      <c r="E21" s="155"/>
      <c r="F21" s="155"/>
      <c r="G21" s="155"/>
      <c r="H21" s="155"/>
      <c r="I21" s="155"/>
      <c r="J21" s="155"/>
      <c r="K21" s="155"/>
      <c r="L21" s="155"/>
      <c r="M21" s="155"/>
      <c r="N21" s="155"/>
      <c r="O21" s="155"/>
      <c r="P21" s="155"/>
      <c r="Q21" s="155"/>
      <c r="R21" s="155"/>
      <c r="S21" s="155"/>
      <c r="T21" s="155"/>
      <c r="U21" s="564" t="s">
        <v>166</v>
      </c>
      <c r="V21" s="567"/>
      <c r="W21" s="568"/>
      <c r="X21" s="221"/>
    </row>
    <row r="22" spans="1:24" s="216" customFormat="1" ht="16.5" customHeight="1">
      <c r="B22" s="219">
        <v>3</v>
      </c>
      <c r="C22" s="220" t="s">
        <v>161</v>
      </c>
      <c r="D22" s="155"/>
      <c r="E22" s="155"/>
      <c r="F22" s="155"/>
      <c r="G22" s="155"/>
      <c r="H22" s="155"/>
      <c r="I22" s="155"/>
      <c r="J22" s="155"/>
      <c r="K22" s="155"/>
      <c r="L22" s="155"/>
      <c r="M22" s="155"/>
      <c r="N22" s="155"/>
      <c r="O22" s="155"/>
      <c r="P22" s="155"/>
      <c r="Q22" s="155"/>
      <c r="R22" s="155"/>
      <c r="S22" s="155"/>
      <c r="T22" s="155"/>
      <c r="U22" s="564" t="s">
        <v>167</v>
      </c>
      <c r="V22" s="565"/>
      <c r="W22" s="566"/>
      <c r="X22" s="221"/>
    </row>
    <row r="23" spans="1:24" s="216" customFormat="1" ht="16.5" customHeight="1">
      <c r="B23" s="219">
        <v>4</v>
      </c>
      <c r="C23" s="220" t="s">
        <v>162</v>
      </c>
      <c r="D23" s="155"/>
      <c r="E23" s="155"/>
      <c r="F23" s="155"/>
      <c r="G23" s="155"/>
      <c r="H23" s="155"/>
      <c r="I23" s="155"/>
      <c r="J23" s="155"/>
      <c r="K23" s="155"/>
      <c r="L23" s="155"/>
      <c r="M23" s="155"/>
      <c r="N23" s="155"/>
      <c r="O23" s="155"/>
      <c r="P23" s="155"/>
      <c r="Q23" s="155"/>
      <c r="R23" s="155"/>
      <c r="S23" s="155"/>
      <c r="T23" s="155"/>
      <c r="U23" s="564" t="s">
        <v>168</v>
      </c>
      <c r="V23" s="565"/>
      <c r="W23" s="566"/>
      <c r="X23" s="221"/>
    </row>
    <row r="24" spans="1:24" s="216" customFormat="1" ht="16.5" customHeight="1">
      <c r="B24" s="219">
        <v>5</v>
      </c>
      <c r="C24" s="220" t="s">
        <v>169</v>
      </c>
      <c r="D24" s="155"/>
      <c r="E24" s="155"/>
      <c r="F24" s="155"/>
      <c r="G24" s="155"/>
      <c r="H24" s="155"/>
      <c r="I24" s="155"/>
      <c r="J24" s="155"/>
      <c r="K24" s="155"/>
      <c r="L24" s="155"/>
      <c r="M24" s="155"/>
      <c r="N24" s="155"/>
      <c r="O24" s="155"/>
      <c r="P24" s="155"/>
      <c r="Q24" s="155"/>
      <c r="R24" s="155"/>
      <c r="S24" s="155"/>
      <c r="T24" s="155"/>
      <c r="U24" s="564" t="s">
        <v>180</v>
      </c>
      <c r="V24" s="565"/>
      <c r="W24" s="566"/>
      <c r="X24" s="221"/>
    </row>
    <row r="25" spans="1:24" s="216" customFormat="1" ht="16.5" customHeight="1">
      <c r="B25" s="219">
        <v>6</v>
      </c>
      <c r="C25" s="220" t="s">
        <v>163</v>
      </c>
      <c r="D25" s="155"/>
      <c r="E25" s="155"/>
      <c r="F25" s="155"/>
      <c r="G25" s="155"/>
      <c r="H25" s="155"/>
      <c r="I25" s="155"/>
      <c r="J25" s="155"/>
      <c r="K25" s="155"/>
      <c r="L25" s="155"/>
      <c r="M25" s="155"/>
      <c r="N25" s="155"/>
      <c r="O25" s="155"/>
      <c r="P25" s="155"/>
      <c r="Q25" s="155"/>
      <c r="R25" s="155"/>
      <c r="S25" s="155"/>
      <c r="T25" s="155"/>
      <c r="U25" s="564" t="s">
        <v>181</v>
      </c>
      <c r="V25" s="567"/>
      <c r="W25" s="568"/>
      <c r="X25" s="153"/>
    </row>
    <row r="26" spans="1:24" s="216" customFormat="1" ht="16.5" customHeight="1">
      <c r="B26" s="219">
        <v>7</v>
      </c>
      <c r="C26" s="220" t="s">
        <v>164</v>
      </c>
      <c r="D26" s="155"/>
      <c r="E26" s="155"/>
      <c r="F26" s="155"/>
      <c r="G26" s="155"/>
      <c r="H26" s="155"/>
      <c r="I26" s="155"/>
      <c r="J26" s="155"/>
      <c r="K26" s="155"/>
      <c r="L26" s="155"/>
      <c r="M26" s="155"/>
      <c r="N26" s="155"/>
      <c r="O26" s="155"/>
      <c r="P26" s="155"/>
      <c r="Q26" s="155"/>
      <c r="R26" s="155"/>
      <c r="S26" s="155"/>
      <c r="T26" s="155"/>
      <c r="U26" s="564" t="s">
        <v>182</v>
      </c>
      <c r="V26" s="567"/>
      <c r="W26" s="568"/>
      <c r="X26" s="153"/>
    </row>
    <row r="27" spans="1:24" s="216" customFormat="1" ht="16.5" customHeight="1">
      <c r="B27" s="219">
        <v>8</v>
      </c>
      <c r="C27" s="220" t="s">
        <v>165</v>
      </c>
      <c r="D27" s="155"/>
      <c r="E27" s="155"/>
      <c r="F27" s="155"/>
      <c r="G27" s="155"/>
      <c r="H27" s="155"/>
      <c r="I27" s="155"/>
      <c r="J27" s="155"/>
      <c r="K27" s="155"/>
      <c r="L27" s="155"/>
      <c r="M27" s="155"/>
      <c r="N27" s="155"/>
      <c r="O27" s="155"/>
      <c r="P27" s="155"/>
      <c r="Q27" s="155"/>
      <c r="R27" s="155"/>
      <c r="S27" s="155"/>
      <c r="T27" s="155"/>
      <c r="U27" s="572" t="s">
        <v>183</v>
      </c>
      <c r="V27" s="573"/>
      <c r="W27" s="574"/>
      <c r="X27" s="153"/>
    </row>
    <row r="28" spans="1:24" s="229" customFormat="1" ht="16.5" customHeight="1">
      <c r="B28" s="219">
        <v>9</v>
      </c>
      <c r="C28" s="220" t="s">
        <v>289</v>
      </c>
      <c r="D28" s="155"/>
      <c r="E28" s="155"/>
      <c r="F28" s="155"/>
      <c r="G28" s="155"/>
      <c r="H28" s="155"/>
      <c r="I28" s="155"/>
      <c r="J28" s="155"/>
      <c r="K28" s="155"/>
      <c r="L28" s="155"/>
      <c r="M28" s="155"/>
      <c r="N28" s="155"/>
      <c r="O28" s="155"/>
      <c r="P28" s="155"/>
      <c r="Q28" s="155"/>
      <c r="R28" s="155"/>
      <c r="S28" s="155"/>
      <c r="T28" s="155"/>
      <c r="U28" s="572" t="s">
        <v>290</v>
      </c>
      <c r="V28" s="573"/>
      <c r="W28" s="574"/>
      <c r="X28" s="153"/>
    </row>
    <row r="29" spans="1:24" s="260" customFormat="1" ht="16.5" customHeight="1">
      <c r="B29" s="219">
        <v>10</v>
      </c>
      <c r="C29" s="220" t="s">
        <v>418</v>
      </c>
      <c r="D29" s="155"/>
      <c r="E29" s="155"/>
      <c r="F29" s="155"/>
      <c r="G29" s="155"/>
      <c r="H29" s="155"/>
      <c r="I29" s="155"/>
      <c r="J29" s="155"/>
      <c r="K29" s="155"/>
      <c r="L29" s="155"/>
      <c r="M29" s="155"/>
      <c r="N29" s="155"/>
      <c r="O29" s="155"/>
      <c r="P29" s="155"/>
      <c r="Q29" s="155"/>
      <c r="R29" s="155"/>
      <c r="S29" s="155"/>
      <c r="T29" s="155"/>
      <c r="U29" s="572" t="s">
        <v>415</v>
      </c>
      <c r="V29" s="573"/>
      <c r="W29" s="574"/>
      <c r="X29" s="153"/>
    </row>
    <row r="30" spans="1:24" s="216" customFormat="1" ht="7.5" customHeight="1" thickBot="1">
      <c r="B30" s="222"/>
      <c r="C30" s="223"/>
      <c r="D30" s="223"/>
      <c r="E30" s="223"/>
      <c r="F30" s="223"/>
      <c r="G30" s="223"/>
      <c r="H30" s="223"/>
      <c r="I30" s="223"/>
      <c r="J30" s="223"/>
      <c r="K30" s="223"/>
      <c r="L30" s="223"/>
      <c r="M30" s="223"/>
      <c r="N30" s="223"/>
      <c r="O30" s="223"/>
      <c r="P30" s="223"/>
      <c r="Q30" s="223"/>
      <c r="R30" s="223"/>
      <c r="S30" s="223"/>
      <c r="T30" s="223"/>
      <c r="U30" s="223"/>
      <c r="V30" s="223"/>
      <c r="W30" s="224"/>
      <c r="X30" s="153"/>
    </row>
    <row r="31" spans="1:24" s="216" customFormat="1" ht="7.5" customHeight="1">
      <c r="B31" s="226"/>
      <c r="C31" s="155"/>
      <c r="D31" s="155"/>
      <c r="E31" s="155"/>
      <c r="F31" s="155"/>
      <c r="G31" s="155"/>
      <c r="H31" s="155"/>
      <c r="I31" s="155"/>
      <c r="J31" s="155"/>
      <c r="K31" s="155"/>
      <c r="L31" s="155"/>
      <c r="M31" s="155"/>
      <c r="N31" s="155"/>
      <c r="O31" s="155"/>
      <c r="P31" s="155"/>
      <c r="Q31" s="155"/>
      <c r="R31" s="155"/>
      <c r="S31" s="155"/>
      <c r="T31" s="155"/>
      <c r="U31" s="155"/>
      <c r="V31" s="155"/>
      <c r="W31" s="155"/>
      <c r="X31" s="153"/>
    </row>
    <row r="32" spans="1:24" s="178" customFormat="1" ht="18.5" customHeight="1">
      <c r="A32" s="193" t="s">
        <v>16</v>
      </c>
      <c r="B32" s="570" t="s">
        <v>171</v>
      </c>
      <c r="C32" s="570"/>
      <c r="D32" s="570"/>
      <c r="E32" s="570"/>
      <c r="F32" s="570"/>
      <c r="G32" s="570"/>
      <c r="H32" s="570"/>
      <c r="I32" s="570"/>
      <c r="J32" s="570"/>
      <c r="K32" s="570"/>
      <c r="L32" s="570"/>
      <c r="M32" s="570"/>
      <c r="N32" s="570"/>
      <c r="O32" s="570"/>
      <c r="P32" s="570"/>
      <c r="Q32" s="570"/>
      <c r="R32" s="570"/>
      <c r="S32" s="570"/>
      <c r="T32" s="570"/>
      <c r="U32" s="570"/>
      <c r="V32" s="570"/>
      <c r="W32" s="570"/>
    </row>
    <row r="33" spans="1:24" s="178" customFormat="1" ht="18.5" customHeight="1">
      <c r="A33" s="193" t="s">
        <v>16</v>
      </c>
      <c r="B33" s="571" t="s">
        <v>172</v>
      </c>
      <c r="C33" s="571"/>
      <c r="D33" s="571"/>
      <c r="E33" s="571"/>
      <c r="F33" s="571"/>
      <c r="G33" s="571"/>
      <c r="H33" s="571"/>
      <c r="I33" s="571"/>
      <c r="J33" s="571"/>
      <c r="K33" s="571"/>
      <c r="L33" s="571"/>
      <c r="M33" s="571"/>
      <c r="N33" s="571"/>
      <c r="O33" s="571"/>
      <c r="P33" s="571"/>
      <c r="Q33" s="571"/>
      <c r="R33" s="571"/>
      <c r="S33" s="571"/>
      <c r="T33" s="571"/>
      <c r="U33" s="571"/>
      <c r="V33" s="571"/>
      <c r="W33" s="571"/>
    </row>
    <row r="34" spans="1:24" s="119" customFormat="1" ht="18.5" customHeight="1">
      <c r="A34" s="193" t="s">
        <v>16</v>
      </c>
      <c r="B34" s="333" t="s">
        <v>416</v>
      </c>
      <c r="C34" s="332"/>
      <c r="D34" s="332"/>
      <c r="E34" s="332"/>
      <c r="F34" s="332"/>
      <c r="G34" s="332"/>
      <c r="H34" s="332"/>
      <c r="I34" s="332"/>
      <c r="J34" s="332"/>
      <c r="K34" s="332"/>
      <c r="L34" s="332"/>
      <c r="M34" s="332"/>
      <c r="N34" s="332"/>
      <c r="O34" s="332"/>
      <c r="P34" s="332"/>
      <c r="Q34" s="332"/>
      <c r="R34" s="332"/>
      <c r="S34" s="332"/>
      <c r="T34" s="332"/>
      <c r="U34" s="332"/>
      <c r="V34" s="332"/>
      <c r="W34" s="332"/>
      <c r="X34" s="39"/>
    </row>
    <row r="35" spans="1:24" s="178" customFormat="1" ht="26.5" customHeight="1">
      <c r="A35" s="193" t="s">
        <v>16</v>
      </c>
      <c r="B35" s="569" t="s">
        <v>713</v>
      </c>
      <c r="C35" s="569"/>
      <c r="D35" s="569"/>
      <c r="E35" s="569"/>
      <c r="F35" s="569"/>
      <c r="G35" s="569"/>
      <c r="H35" s="569"/>
      <c r="I35" s="569"/>
      <c r="J35" s="569"/>
      <c r="K35" s="569"/>
      <c r="L35" s="569"/>
      <c r="M35" s="569"/>
      <c r="N35" s="569"/>
      <c r="O35" s="569"/>
      <c r="P35" s="569"/>
      <c r="Q35" s="569"/>
      <c r="R35" s="569"/>
      <c r="S35" s="569"/>
      <c r="T35" s="569"/>
      <c r="U35" s="569"/>
      <c r="V35" s="569"/>
      <c r="W35" s="569"/>
    </row>
    <row r="36" spans="1:24" s="178" customFormat="1" ht="18.5" customHeight="1">
      <c r="A36" s="193" t="s">
        <v>25</v>
      </c>
      <c r="B36" s="569" t="s">
        <v>417</v>
      </c>
      <c r="C36" s="569"/>
      <c r="D36" s="569"/>
      <c r="E36" s="569"/>
      <c r="F36" s="569"/>
      <c r="G36" s="569"/>
      <c r="H36" s="569"/>
      <c r="I36" s="569"/>
      <c r="J36" s="569"/>
      <c r="K36" s="569"/>
      <c r="L36" s="569"/>
      <c r="M36" s="569"/>
      <c r="N36" s="569"/>
      <c r="O36" s="569"/>
      <c r="P36" s="569"/>
      <c r="Q36" s="569"/>
      <c r="R36" s="569"/>
      <c r="S36" s="569"/>
      <c r="T36" s="569"/>
      <c r="U36" s="569"/>
      <c r="V36" s="569"/>
      <c r="W36" s="569"/>
    </row>
    <row r="37" spans="1:24" s="178" customFormat="1" ht="18.5" customHeight="1">
      <c r="A37" s="193"/>
      <c r="B37" s="569"/>
      <c r="C37" s="569"/>
      <c r="D37" s="569"/>
      <c r="E37" s="569"/>
      <c r="F37" s="569"/>
      <c r="G37" s="569"/>
      <c r="H37" s="569"/>
      <c r="I37" s="569"/>
      <c r="J37" s="569"/>
      <c r="K37" s="569"/>
      <c r="L37" s="569"/>
      <c r="M37" s="569"/>
      <c r="N37" s="569"/>
      <c r="O37" s="569"/>
      <c r="P37" s="569"/>
      <c r="Q37" s="569"/>
      <c r="R37" s="569"/>
      <c r="S37" s="569"/>
      <c r="T37" s="569"/>
      <c r="U37" s="569"/>
      <c r="V37" s="569"/>
      <c r="W37" s="569"/>
    </row>
    <row r="38" spans="1:24" s="178" customFormat="1" ht="12" customHeight="1">
      <c r="A38" s="258"/>
      <c r="B38" s="575"/>
      <c r="C38" s="576"/>
      <c r="D38" s="576"/>
      <c r="E38" s="576"/>
      <c r="F38" s="576"/>
      <c r="G38" s="576"/>
      <c r="H38" s="576"/>
      <c r="I38" s="576"/>
      <c r="J38" s="576"/>
      <c r="K38" s="576"/>
      <c r="L38" s="576"/>
      <c r="M38" s="576"/>
      <c r="N38" s="576"/>
      <c r="O38" s="576"/>
      <c r="P38" s="576"/>
      <c r="Q38" s="576"/>
      <c r="R38" s="576"/>
      <c r="S38" s="576"/>
      <c r="T38" s="576"/>
      <c r="U38" s="576"/>
      <c r="V38" s="576"/>
      <c r="W38" s="576"/>
    </row>
    <row r="39" spans="1:24" ht="45.75" customHeight="1"/>
    <row r="40" spans="1:24" ht="18" customHeight="1"/>
  </sheetData>
  <mergeCells count="36">
    <mergeCell ref="B3:D3"/>
    <mergeCell ref="G3:I3"/>
    <mergeCell ref="E3:F3"/>
    <mergeCell ref="C11:I14"/>
    <mergeCell ref="J11:R11"/>
    <mergeCell ref="J13:R13"/>
    <mergeCell ref="J14:R14"/>
    <mergeCell ref="C6:V6"/>
    <mergeCell ref="C9:I9"/>
    <mergeCell ref="J9:V9"/>
    <mergeCell ref="S11:V11"/>
    <mergeCell ref="J12:R12"/>
    <mergeCell ref="B37:W37"/>
    <mergeCell ref="B35:W35"/>
    <mergeCell ref="B38:W38"/>
    <mergeCell ref="U26:W26"/>
    <mergeCell ref="U27:W27"/>
    <mergeCell ref="U20:W20"/>
    <mergeCell ref="U21:W21"/>
    <mergeCell ref="U25:W25"/>
    <mergeCell ref="B36:W36"/>
    <mergeCell ref="B32:W32"/>
    <mergeCell ref="B33:W33"/>
    <mergeCell ref="U22:W22"/>
    <mergeCell ref="U23:W23"/>
    <mergeCell ref="U24:W24"/>
    <mergeCell ref="U28:W28"/>
    <mergeCell ref="U29:W29"/>
    <mergeCell ref="C16:I16"/>
    <mergeCell ref="J16:V16"/>
    <mergeCell ref="C10:I10"/>
    <mergeCell ref="J10:V10"/>
    <mergeCell ref="B18:W18"/>
    <mergeCell ref="S12:V12"/>
    <mergeCell ref="S13:V13"/>
    <mergeCell ref="S14:V14"/>
  </mergeCells>
  <phoneticPr fontId="2"/>
  <dataValidations count="3">
    <dataValidation type="list" allowBlank="1" showInputMessage="1" showErrorMessage="1" sqref="S11:V15">
      <formula1>"選択してください,（障害）,（高齢）,（児童）"</formula1>
    </dataValidation>
    <dataValidation type="list" allowBlank="1" showInputMessage="1" showErrorMessage="1" sqref="J16:V16">
      <formula1>"法人監査及び施設監査,施設監査のみ,法人監査のみ,選択してください"</formula1>
    </dataValidation>
    <dataValidation type="list" allowBlank="1" showInputMessage="1" showErrorMessage="1" sqref="J10:V10">
      <formula1>"選択してください,児童,障害,老人,社協"</formula1>
    </dataValidation>
  </dataValidations>
  <printOptions horizontalCentered="1" verticalCentered="1"/>
  <pageMargins left="0.82677165354330717" right="0.43307086614173229" top="0.35433070866141736" bottom="0.27559055118110237" header="0.27559055118110237" footer="0.1574803149606299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showZeros="0" view="pageBreakPreview" zoomScale="104" zoomScaleNormal="100" zoomScaleSheetLayoutView="104" workbookViewId="0">
      <selection activeCell="AB16" sqref="AB16"/>
    </sheetView>
  </sheetViews>
  <sheetFormatPr defaultRowHeight="13"/>
  <cols>
    <col min="1" max="1" width="1.81640625" style="126" customWidth="1"/>
    <col min="2" max="2" width="5" style="126" customWidth="1"/>
    <col min="3" max="3" width="10.08984375" style="126" customWidth="1"/>
    <col min="4" max="4" width="6.36328125" style="127" customWidth="1"/>
    <col min="5" max="5" width="13.54296875" style="126" customWidth="1"/>
    <col min="6" max="6" width="13.453125" style="126" customWidth="1"/>
    <col min="7" max="7" width="12.453125" style="126" customWidth="1"/>
    <col min="8" max="8" width="5.54296875" style="126" customWidth="1"/>
    <col min="9" max="9" width="10.54296875" style="126" customWidth="1"/>
    <col min="10" max="10" width="4.54296875" style="126" customWidth="1"/>
    <col min="11" max="11" width="15.90625" style="128" customWidth="1"/>
    <col min="12" max="12" width="1.7265625" style="126" customWidth="1"/>
    <col min="13" max="13" width="3.453125" style="126" customWidth="1"/>
    <col min="14" max="14" width="11.7265625" style="337" customWidth="1"/>
    <col min="15" max="16384" width="8.7265625" style="126"/>
  </cols>
  <sheetData>
    <row r="1" spans="1:14" s="185" customFormat="1" ht="16">
      <c r="B1" s="198">
        <v>8</v>
      </c>
      <c r="C1" s="184" t="s">
        <v>144</v>
      </c>
      <c r="D1" s="199"/>
      <c r="K1" s="200">
        <f>+表紙!J9</f>
        <v>0</v>
      </c>
      <c r="N1" s="345"/>
    </row>
    <row r="2" spans="1:14" s="185" customFormat="1" ht="9.5" customHeight="1">
      <c r="B2" s="198"/>
      <c r="C2" s="184"/>
      <c r="D2" s="199"/>
      <c r="K2" s="200"/>
      <c r="N2" s="345"/>
    </row>
    <row r="3" spans="1:14" s="166" customFormat="1" ht="13.5" thickBot="1">
      <c r="A3" s="515"/>
      <c r="B3" s="166" t="s">
        <v>700</v>
      </c>
      <c r="D3" s="190"/>
      <c r="K3" s="183"/>
      <c r="N3" s="345"/>
    </row>
    <row r="4" spans="1:14" s="187" customFormat="1" ht="15" thickTop="1" thickBot="1">
      <c r="B4" s="187" t="s">
        <v>451</v>
      </c>
      <c r="D4" s="191"/>
      <c r="K4" s="137" t="s">
        <v>134</v>
      </c>
      <c r="N4" s="337"/>
    </row>
    <row r="5" spans="1:14" s="187" customFormat="1" ht="14" thickTop="1" thickBot="1">
      <c r="B5" s="187" t="s">
        <v>170</v>
      </c>
      <c r="D5" s="191"/>
      <c r="K5" s="192"/>
      <c r="N5" s="337"/>
    </row>
    <row r="6" spans="1:14" s="179" customFormat="1" ht="13" customHeight="1">
      <c r="C6" s="1439" t="s">
        <v>146</v>
      </c>
      <c r="D6" s="1440"/>
      <c r="E6" s="1437" t="s">
        <v>147</v>
      </c>
      <c r="F6" s="1445"/>
      <c r="G6" s="1431" t="s">
        <v>148</v>
      </c>
      <c r="H6" s="1437" t="s">
        <v>145</v>
      </c>
      <c r="I6" s="1438"/>
      <c r="N6" s="337"/>
    </row>
    <row r="7" spans="1:14" s="194" customFormat="1" ht="13.5" customHeight="1" thickBot="1">
      <c r="C7" s="1441"/>
      <c r="D7" s="1442"/>
      <c r="E7" s="195" t="s">
        <v>151</v>
      </c>
      <c r="F7" s="196" t="s">
        <v>78</v>
      </c>
      <c r="G7" s="1432"/>
      <c r="H7" s="195" t="s">
        <v>149</v>
      </c>
      <c r="I7" s="197" t="s">
        <v>150</v>
      </c>
      <c r="N7" s="363"/>
    </row>
    <row r="8" spans="1:14" s="124" customFormat="1" ht="17" customHeight="1" thickTop="1">
      <c r="C8" s="1443" t="s">
        <v>134</v>
      </c>
      <c r="D8" s="1444"/>
      <c r="E8" s="201" t="s">
        <v>134</v>
      </c>
      <c r="F8" s="207"/>
      <c r="G8" s="208"/>
      <c r="H8" s="204"/>
      <c r="I8" s="213"/>
      <c r="N8" s="363"/>
    </row>
    <row r="9" spans="1:14" s="124" customFormat="1" ht="17" customHeight="1">
      <c r="C9" s="1433" t="s">
        <v>134</v>
      </c>
      <c r="D9" s="1434"/>
      <c r="E9" s="202" t="s">
        <v>134</v>
      </c>
      <c r="F9" s="209"/>
      <c r="G9" s="210"/>
      <c r="H9" s="205"/>
      <c r="I9" s="214"/>
      <c r="N9" s="363"/>
    </row>
    <row r="10" spans="1:14" s="124" customFormat="1" ht="17" customHeight="1">
      <c r="C10" s="1433" t="s">
        <v>134</v>
      </c>
      <c r="D10" s="1434"/>
      <c r="E10" s="202" t="s">
        <v>134</v>
      </c>
      <c r="F10" s="209"/>
      <c r="G10" s="210"/>
      <c r="H10" s="205"/>
      <c r="I10" s="214"/>
      <c r="N10" s="363"/>
    </row>
    <row r="11" spans="1:14" s="124" customFormat="1" ht="17" customHeight="1">
      <c r="C11" s="1433" t="s">
        <v>134</v>
      </c>
      <c r="D11" s="1434"/>
      <c r="E11" s="202" t="s">
        <v>134</v>
      </c>
      <c r="F11" s="209"/>
      <c r="G11" s="210"/>
      <c r="H11" s="205"/>
      <c r="I11" s="214"/>
      <c r="N11" s="363"/>
    </row>
    <row r="12" spans="1:14" s="124" customFormat="1" ht="17" customHeight="1">
      <c r="C12" s="1433" t="s">
        <v>134</v>
      </c>
      <c r="D12" s="1434"/>
      <c r="E12" s="202" t="s">
        <v>134</v>
      </c>
      <c r="F12" s="209"/>
      <c r="G12" s="210"/>
      <c r="H12" s="205"/>
      <c r="I12" s="214"/>
      <c r="N12" s="363"/>
    </row>
    <row r="13" spans="1:14" s="124" customFormat="1" ht="17" customHeight="1" thickBot="1">
      <c r="C13" s="1435" t="s">
        <v>134</v>
      </c>
      <c r="D13" s="1436"/>
      <c r="E13" s="203" t="s">
        <v>134</v>
      </c>
      <c r="F13" s="211"/>
      <c r="G13" s="212"/>
      <c r="H13" s="206"/>
      <c r="I13" s="215"/>
      <c r="N13" s="363"/>
    </row>
    <row r="14" spans="1:14" s="39" customFormat="1" ht="8.5" customHeight="1">
      <c r="D14" s="124"/>
      <c r="K14" s="136"/>
      <c r="N14" s="337"/>
    </row>
    <row r="15" spans="1:14" s="122" customFormat="1" ht="14.5" thickBot="1">
      <c r="A15" s="166"/>
      <c r="B15" s="166" t="s">
        <v>283</v>
      </c>
      <c r="D15" s="96"/>
      <c r="K15" s="121"/>
      <c r="N15" s="345"/>
    </row>
    <row r="16" spans="1:14" s="334" customFormat="1" ht="18" customHeight="1" thickBot="1">
      <c r="C16" s="1452" t="s">
        <v>432</v>
      </c>
      <c r="D16" s="1453"/>
      <c r="E16" s="1453"/>
      <c r="F16" s="1453"/>
      <c r="G16" s="1453"/>
      <c r="H16" s="1453" t="s">
        <v>437</v>
      </c>
      <c r="I16" s="1466"/>
      <c r="K16" s="183"/>
      <c r="N16" s="345"/>
    </row>
    <row r="17" spans="1:14" s="340" customFormat="1" ht="18" customHeight="1" thickTop="1">
      <c r="C17" s="1450" t="s">
        <v>433</v>
      </c>
      <c r="D17" s="1451"/>
      <c r="E17" s="1451"/>
      <c r="F17" s="1451"/>
      <c r="G17" s="1451"/>
      <c r="H17" s="1462" t="s">
        <v>134</v>
      </c>
      <c r="I17" s="1463"/>
      <c r="K17" s="341"/>
      <c r="N17" s="345"/>
    </row>
    <row r="18" spans="1:14" s="340" customFormat="1" ht="18" customHeight="1">
      <c r="C18" s="1448" t="s">
        <v>434</v>
      </c>
      <c r="D18" s="1449"/>
      <c r="E18" s="1449"/>
      <c r="F18" s="1449"/>
      <c r="G18" s="1449"/>
      <c r="H18" s="1462" t="s">
        <v>134</v>
      </c>
      <c r="I18" s="1463"/>
      <c r="K18" s="341"/>
      <c r="N18" s="345"/>
    </row>
    <row r="19" spans="1:14" s="340" customFormat="1" ht="18" customHeight="1">
      <c r="C19" s="1448" t="s">
        <v>435</v>
      </c>
      <c r="D19" s="1449"/>
      <c r="E19" s="1449"/>
      <c r="F19" s="1449"/>
      <c r="G19" s="1449"/>
      <c r="H19" s="1462" t="s">
        <v>134</v>
      </c>
      <c r="I19" s="1463"/>
      <c r="K19" s="341"/>
      <c r="N19" s="345"/>
    </row>
    <row r="20" spans="1:14" s="340" customFormat="1" ht="18" customHeight="1">
      <c r="C20" s="1448" t="s">
        <v>584</v>
      </c>
      <c r="D20" s="1449"/>
      <c r="E20" s="1449"/>
      <c r="F20" s="1449"/>
      <c r="G20" s="1449"/>
      <c r="H20" s="1462" t="s">
        <v>134</v>
      </c>
      <c r="I20" s="1463"/>
      <c r="K20" s="341"/>
      <c r="N20" s="345"/>
    </row>
    <row r="21" spans="1:14" s="340" customFormat="1" ht="18" customHeight="1" thickBot="1">
      <c r="C21" s="1446" t="s">
        <v>436</v>
      </c>
      <c r="D21" s="1447"/>
      <c r="E21" s="1447"/>
      <c r="F21" s="1447"/>
      <c r="G21" s="1447"/>
      <c r="H21" s="1464" t="s">
        <v>134</v>
      </c>
      <c r="I21" s="1465"/>
      <c r="K21" s="341"/>
      <c r="N21" s="345"/>
    </row>
    <row r="22" spans="1:14" s="122" customFormat="1" ht="6" customHeight="1" thickBot="1">
      <c r="A22" s="334"/>
      <c r="B22" s="334"/>
      <c r="D22" s="96"/>
      <c r="K22" s="335"/>
      <c r="N22" s="345"/>
    </row>
    <row r="23" spans="1:14" s="39" customFormat="1" ht="17.5" customHeight="1" thickTop="1">
      <c r="C23" s="1422" t="s">
        <v>729</v>
      </c>
      <c r="D23" s="1423"/>
      <c r="E23" s="1423"/>
      <c r="F23" s="1423"/>
      <c r="G23" s="1423"/>
      <c r="H23" s="1423"/>
      <c r="I23" s="1424"/>
      <c r="K23" s="136"/>
      <c r="N23" s="337"/>
    </row>
    <row r="24" spans="1:14" s="39" customFormat="1" ht="17.5" customHeight="1">
      <c r="C24" s="1425"/>
      <c r="D24" s="1426"/>
      <c r="E24" s="1426"/>
      <c r="F24" s="1426"/>
      <c r="G24" s="1426"/>
      <c r="H24" s="1426"/>
      <c r="I24" s="1427"/>
      <c r="K24" s="136"/>
      <c r="N24" s="337"/>
    </row>
    <row r="25" spans="1:14" s="39" customFormat="1" ht="17.5" customHeight="1">
      <c r="C25" s="1425"/>
      <c r="D25" s="1426"/>
      <c r="E25" s="1426"/>
      <c r="F25" s="1426"/>
      <c r="G25" s="1426"/>
      <c r="H25" s="1426"/>
      <c r="I25" s="1427"/>
      <c r="K25" s="136"/>
      <c r="N25" s="337"/>
    </row>
    <row r="26" spans="1:14" s="39" customFormat="1" ht="17.5" customHeight="1">
      <c r="C26" s="1425"/>
      <c r="D26" s="1426"/>
      <c r="E26" s="1426"/>
      <c r="F26" s="1426"/>
      <c r="G26" s="1426"/>
      <c r="H26" s="1426"/>
      <c r="I26" s="1427"/>
      <c r="K26" s="136"/>
      <c r="N26" s="337"/>
    </row>
    <row r="27" spans="1:14" s="39" customFormat="1" ht="17.5" customHeight="1" thickBot="1">
      <c r="C27" s="1428"/>
      <c r="D27" s="1429"/>
      <c r="E27" s="1429"/>
      <c r="F27" s="1429"/>
      <c r="G27" s="1429"/>
      <c r="H27" s="1429"/>
      <c r="I27" s="1430"/>
      <c r="K27" s="136"/>
      <c r="N27" s="337"/>
    </row>
    <row r="28" spans="1:14" s="39" customFormat="1" ht="11" customHeight="1" thickTop="1">
      <c r="D28" s="124"/>
      <c r="K28" s="136"/>
      <c r="N28" s="337"/>
    </row>
    <row r="29" spans="1:14" s="122" customFormat="1" ht="14.5" thickBot="1">
      <c r="B29" s="166" t="s">
        <v>718</v>
      </c>
      <c r="D29" s="96"/>
      <c r="K29" s="121"/>
      <c r="N29" s="345"/>
    </row>
    <row r="30" spans="1:14" s="334" customFormat="1" ht="18" customHeight="1" thickBot="1">
      <c r="C30" s="1452" t="s">
        <v>432</v>
      </c>
      <c r="D30" s="1453"/>
      <c r="E30" s="1453"/>
      <c r="F30" s="1453"/>
      <c r="G30" s="1453"/>
      <c r="H30" s="1453" t="s">
        <v>437</v>
      </c>
      <c r="I30" s="1466"/>
      <c r="K30" s="183"/>
      <c r="N30" s="345"/>
    </row>
    <row r="31" spans="1:14" s="334" customFormat="1" ht="18" customHeight="1" thickTop="1">
      <c r="C31" s="1417" t="s">
        <v>498</v>
      </c>
      <c r="D31" s="1418"/>
      <c r="E31" s="1418"/>
      <c r="F31" s="1418"/>
      <c r="G31" s="1419"/>
      <c r="H31" s="1420">
        <v>0</v>
      </c>
      <c r="I31" s="1421"/>
      <c r="K31" s="183"/>
      <c r="N31" s="345"/>
    </row>
    <row r="32" spans="1:14" s="334" customFormat="1" ht="18" customHeight="1">
      <c r="C32" s="384" t="s">
        <v>499</v>
      </c>
      <c r="D32" s="1411"/>
      <c r="E32" s="1411"/>
      <c r="F32" s="1411"/>
      <c r="G32" s="385" t="s">
        <v>500</v>
      </c>
      <c r="H32" s="1415"/>
      <c r="I32" s="1416"/>
      <c r="K32" s="183"/>
      <c r="N32" s="345"/>
    </row>
    <row r="33" spans="2:14" s="334" customFormat="1" ht="18" customHeight="1">
      <c r="C33" s="384" t="s">
        <v>499</v>
      </c>
      <c r="D33" s="1411"/>
      <c r="E33" s="1411"/>
      <c r="F33" s="1411"/>
      <c r="G33" s="385" t="s">
        <v>500</v>
      </c>
      <c r="H33" s="1415"/>
      <c r="I33" s="1416"/>
      <c r="K33" s="183"/>
      <c r="N33" s="345"/>
    </row>
    <row r="34" spans="2:14" s="334" customFormat="1" ht="18" customHeight="1">
      <c r="C34" s="384" t="s">
        <v>499</v>
      </c>
      <c r="D34" s="1411"/>
      <c r="E34" s="1411"/>
      <c r="F34" s="1411"/>
      <c r="G34" s="385" t="s">
        <v>500</v>
      </c>
      <c r="H34" s="1415"/>
      <c r="I34" s="1416"/>
      <c r="K34" s="183"/>
      <c r="N34" s="345"/>
    </row>
    <row r="35" spans="2:14" s="334" customFormat="1" ht="18" customHeight="1">
      <c r="C35" s="384" t="s">
        <v>499</v>
      </c>
      <c r="D35" s="1411"/>
      <c r="E35" s="1411"/>
      <c r="F35" s="1411"/>
      <c r="G35" s="385" t="s">
        <v>500</v>
      </c>
      <c r="H35" s="1415"/>
      <c r="I35" s="1416"/>
      <c r="K35" s="183"/>
      <c r="N35" s="345"/>
    </row>
    <row r="36" spans="2:14" s="334" customFormat="1" ht="18" customHeight="1">
      <c r="C36" s="384" t="s">
        <v>499</v>
      </c>
      <c r="D36" s="1411"/>
      <c r="E36" s="1411"/>
      <c r="F36" s="1411"/>
      <c r="G36" s="385" t="s">
        <v>500</v>
      </c>
      <c r="H36" s="1415"/>
      <c r="I36" s="1416"/>
      <c r="K36" s="183"/>
      <c r="N36" s="345"/>
    </row>
    <row r="37" spans="2:14" s="340" customFormat="1" ht="18" customHeight="1">
      <c r="C37" s="1472" t="s">
        <v>438</v>
      </c>
      <c r="D37" s="1473"/>
      <c r="E37" s="1473"/>
      <c r="F37" s="1473"/>
      <c r="G37" s="1473"/>
      <c r="H37" s="1169" t="s">
        <v>134</v>
      </c>
      <c r="I37" s="1474"/>
      <c r="K37" s="341"/>
      <c r="N37" s="345"/>
    </row>
    <row r="38" spans="2:14" s="340" customFormat="1" ht="18" customHeight="1">
      <c r="C38" s="1472" t="s">
        <v>439</v>
      </c>
      <c r="D38" s="1473"/>
      <c r="E38" s="1473"/>
      <c r="F38" s="1473"/>
      <c r="G38" s="1473"/>
      <c r="H38" s="1169" t="s">
        <v>134</v>
      </c>
      <c r="I38" s="1474"/>
      <c r="K38" s="341"/>
      <c r="N38" s="345"/>
    </row>
    <row r="39" spans="2:14" s="340" customFormat="1" ht="18" customHeight="1">
      <c r="C39" s="1405" t="s">
        <v>585</v>
      </c>
      <c r="D39" s="1408" t="s">
        <v>586</v>
      </c>
      <c r="E39" s="1409"/>
      <c r="F39" s="1409"/>
      <c r="G39" s="1410"/>
      <c r="H39" s="1413"/>
      <c r="I39" s="1414"/>
      <c r="K39" s="341"/>
      <c r="N39" s="345"/>
    </row>
    <row r="40" spans="2:14" s="340" customFormat="1" ht="18" customHeight="1">
      <c r="C40" s="1406"/>
      <c r="D40" s="1408" t="s">
        <v>587</v>
      </c>
      <c r="E40" s="1409"/>
      <c r="F40" s="1409"/>
      <c r="G40" s="1410"/>
      <c r="H40" s="1413"/>
      <c r="I40" s="1414"/>
      <c r="K40" s="341"/>
      <c r="N40" s="345"/>
    </row>
    <row r="41" spans="2:14" s="340" customFormat="1" ht="18" customHeight="1">
      <c r="C41" s="1406"/>
      <c r="D41" s="1408" t="s">
        <v>588</v>
      </c>
      <c r="E41" s="1409"/>
      <c r="F41" s="1409"/>
      <c r="G41" s="1410"/>
      <c r="H41" s="1413"/>
      <c r="I41" s="1414"/>
      <c r="K41" s="341"/>
      <c r="N41" s="345"/>
    </row>
    <row r="42" spans="2:14" s="340" customFormat="1" ht="18" customHeight="1">
      <c r="C42" s="1406"/>
      <c r="D42" s="1408" t="s">
        <v>589</v>
      </c>
      <c r="E42" s="1409"/>
      <c r="F42" s="1409"/>
      <c r="G42" s="1410"/>
      <c r="H42" s="1413"/>
      <c r="I42" s="1414"/>
      <c r="K42" s="341"/>
      <c r="N42" s="345"/>
    </row>
    <row r="43" spans="2:14" s="340" customFormat="1" ht="18" customHeight="1">
      <c r="C43" s="1407"/>
      <c r="D43" s="449" t="s">
        <v>590</v>
      </c>
      <c r="E43" s="1411"/>
      <c r="F43" s="1411"/>
      <c r="G43" s="1411"/>
      <c r="H43" s="1411"/>
      <c r="I43" s="1412"/>
      <c r="K43" s="341"/>
      <c r="N43" s="345"/>
    </row>
    <row r="44" spans="2:14" s="340" customFormat="1" ht="18" customHeight="1" thickBot="1">
      <c r="C44" s="1467" t="s">
        <v>440</v>
      </c>
      <c r="D44" s="1468"/>
      <c r="E44" s="1468"/>
      <c r="F44" s="1468"/>
      <c r="G44" s="1469"/>
      <c r="H44" s="1470" t="s">
        <v>134</v>
      </c>
      <c r="I44" s="1471"/>
      <c r="J44" s="340" t="str">
        <f>IF(H44="旅費交通費","NG","OK")</f>
        <v>OK</v>
      </c>
      <c r="K44" s="341"/>
      <c r="N44" s="345"/>
    </row>
    <row r="45" spans="2:14" s="39" customFormat="1" ht="12.5" customHeight="1" thickBot="1">
      <c r="D45" s="124"/>
      <c r="K45" s="136"/>
      <c r="N45" s="337"/>
    </row>
    <row r="46" spans="2:14" s="122" customFormat="1" ht="15" thickTop="1" thickBot="1">
      <c r="B46" s="334" t="s">
        <v>591</v>
      </c>
      <c r="D46" s="96"/>
      <c r="K46" s="137" t="s">
        <v>134</v>
      </c>
      <c r="N46" s="345"/>
    </row>
    <row r="47" spans="2:14" s="39" customFormat="1" ht="11.5" customHeight="1" thickTop="1">
      <c r="D47" s="124"/>
      <c r="K47" s="136"/>
      <c r="N47" s="387"/>
    </row>
    <row r="48" spans="2:14" s="185" customFormat="1" ht="16.5" thickBot="1">
      <c r="B48" s="198">
        <v>9</v>
      </c>
      <c r="C48" s="184" t="s">
        <v>288</v>
      </c>
      <c r="D48" s="199"/>
      <c r="K48" s="200">
        <f>+表紙!J33</f>
        <v>0</v>
      </c>
      <c r="N48" s="345"/>
    </row>
    <row r="49" spans="2:14" s="122" customFormat="1" ht="15" thickTop="1" thickBot="1">
      <c r="B49" s="230" t="s">
        <v>297</v>
      </c>
      <c r="D49" s="96"/>
      <c r="K49" s="137" t="s">
        <v>134</v>
      </c>
      <c r="N49" s="345"/>
    </row>
    <row r="50" spans="2:14" s="39" customFormat="1" ht="7" customHeight="1" thickTop="1">
      <c r="B50" s="187"/>
      <c r="D50" s="124"/>
      <c r="K50" s="136"/>
      <c r="N50" s="337"/>
    </row>
    <row r="51" spans="2:14" s="39" customFormat="1" ht="14">
      <c r="B51" s="187" t="s">
        <v>294</v>
      </c>
      <c r="D51" s="124"/>
      <c r="K51" s="192"/>
      <c r="N51" s="337"/>
    </row>
    <row r="52" spans="2:14" s="187" customFormat="1">
      <c r="B52" s="187" t="s">
        <v>295</v>
      </c>
      <c r="C52" s="187" t="s">
        <v>284</v>
      </c>
      <c r="D52" s="191"/>
      <c r="K52" s="192"/>
      <c r="N52" s="337"/>
    </row>
    <row r="53" spans="2:14" s="187" customFormat="1" ht="16.5" customHeight="1">
      <c r="C53" s="1454" t="s">
        <v>285</v>
      </c>
      <c r="D53" s="1454"/>
      <c r="E53" s="1454" t="s">
        <v>286</v>
      </c>
      <c r="F53" s="1454"/>
      <c r="G53" s="1454" t="s">
        <v>287</v>
      </c>
      <c r="H53" s="1454"/>
      <c r="I53" s="1454"/>
      <c r="K53" s="192"/>
      <c r="N53" s="337"/>
    </row>
    <row r="54" spans="2:14" s="187" customFormat="1" ht="16.5" customHeight="1">
      <c r="C54" s="1455"/>
      <c r="D54" s="1455"/>
      <c r="E54" s="1455"/>
      <c r="F54" s="1455"/>
      <c r="G54" s="1455"/>
      <c r="H54" s="1455"/>
      <c r="I54" s="1455"/>
      <c r="K54" s="192"/>
      <c r="N54" s="337"/>
    </row>
    <row r="55" spans="2:14" s="187" customFormat="1" ht="16.5" customHeight="1">
      <c r="C55" s="1455"/>
      <c r="D55" s="1455"/>
      <c r="E55" s="1455"/>
      <c r="F55" s="1455"/>
      <c r="G55" s="1455"/>
      <c r="H55" s="1455"/>
      <c r="I55" s="1455"/>
      <c r="K55" s="136"/>
      <c r="N55" s="337"/>
    </row>
    <row r="56" spans="2:14" s="39" customFormat="1" ht="5.5" customHeight="1">
      <c r="D56" s="124"/>
      <c r="K56" s="192"/>
      <c r="N56" s="337"/>
    </row>
    <row r="57" spans="2:14" s="187" customFormat="1">
      <c r="C57" s="187" t="s">
        <v>296</v>
      </c>
      <c r="D57" s="191"/>
      <c r="K57" s="192"/>
      <c r="N57" s="337"/>
    </row>
    <row r="58" spans="2:14" s="187" customFormat="1" ht="16.5" customHeight="1">
      <c r="C58" s="1454" t="s">
        <v>285</v>
      </c>
      <c r="D58" s="1454"/>
      <c r="E58" s="1454" t="s">
        <v>286</v>
      </c>
      <c r="F58" s="1454"/>
      <c r="G58" s="1454" t="s">
        <v>287</v>
      </c>
      <c r="H58" s="1454"/>
      <c r="I58" s="1454"/>
      <c r="K58" s="192"/>
      <c r="N58" s="337"/>
    </row>
    <row r="59" spans="2:14" s="187" customFormat="1" ht="16.5" customHeight="1">
      <c r="C59" s="1455"/>
      <c r="D59" s="1455"/>
      <c r="E59" s="1455"/>
      <c r="F59" s="1455"/>
      <c r="G59" s="1455"/>
      <c r="H59" s="1455"/>
      <c r="I59" s="1455"/>
      <c r="K59" s="192"/>
      <c r="N59" s="337"/>
    </row>
    <row r="60" spans="2:14" s="187" customFormat="1" ht="16.5" customHeight="1">
      <c r="C60" s="1455"/>
      <c r="D60" s="1455"/>
      <c r="E60" s="1455"/>
      <c r="F60" s="1455"/>
      <c r="G60" s="1455"/>
      <c r="H60" s="1455"/>
      <c r="I60" s="1455"/>
      <c r="K60" s="136"/>
      <c r="N60" s="337"/>
    </row>
    <row r="61" spans="2:14" s="39" customFormat="1" ht="5.5" customHeight="1">
      <c r="D61" s="124"/>
      <c r="K61" s="136"/>
      <c r="N61" s="337"/>
    </row>
    <row r="62" spans="2:14" s="39" customFormat="1" ht="14.5" thickBot="1">
      <c r="B62" s="187" t="s">
        <v>299</v>
      </c>
      <c r="D62" s="124"/>
      <c r="K62" s="192"/>
      <c r="N62" s="337"/>
    </row>
    <row r="63" spans="2:14" s="39" customFormat="1" ht="30" customHeight="1" thickBot="1">
      <c r="C63" s="1457"/>
      <c r="D63" s="1458"/>
      <c r="E63" s="1458"/>
      <c r="F63" s="1458"/>
      <c r="G63" s="1458"/>
      <c r="H63" s="1458"/>
      <c r="I63" s="1459"/>
      <c r="K63" s="136"/>
      <c r="N63" s="337"/>
    </row>
    <row r="64" spans="2:14" s="39" customFormat="1" ht="10" customHeight="1" thickBot="1">
      <c r="D64" s="124"/>
      <c r="K64" s="136"/>
      <c r="N64" s="337"/>
    </row>
    <row r="65" spans="1:14" s="122" customFormat="1" ht="15" thickTop="1" thickBot="1">
      <c r="B65" s="230" t="s">
        <v>566</v>
      </c>
      <c r="D65" s="96"/>
      <c r="K65" s="137" t="s">
        <v>134</v>
      </c>
      <c r="N65" s="345"/>
    </row>
    <row r="66" spans="1:14" s="39" customFormat="1" ht="8" customHeight="1" thickTop="1">
      <c r="B66" s="187"/>
      <c r="D66" s="124"/>
      <c r="K66" s="136"/>
      <c r="N66" s="337"/>
    </row>
    <row r="67" spans="1:14" s="39" customFormat="1" ht="14">
      <c r="B67" s="187" t="s">
        <v>452</v>
      </c>
      <c r="D67" s="124"/>
      <c r="K67" s="192"/>
      <c r="N67" s="337"/>
    </row>
    <row r="68" spans="1:14" s="187" customFormat="1" ht="16.5" customHeight="1">
      <c r="C68" s="1454" t="s">
        <v>298</v>
      </c>
      <c r="D68" s="1454"/>
      <c r="E68" s="1454" t="s">
        <v>286</v>
      </c>
      <c r="F68" s="1454"/>
      <c r="G68" s="1454" t="s">
        <v>287</v>
      </c>
      <c r="H68" s="1454"/>
      <c r="I68" s="1454"/>
      <c r="K68" s="192"/>
      <c r="N68" s="337"/>
    </row>
    <row r="69" spans="1:14" s="187" customFormat="1" ht="16.5" customHeight="1">
      <c r="C69" s="1455"/>
      <c r="D69" s="1455"/>
      <c r="E69" s="1455"/>
      <c r="F69" s="1455"/>
      <c r="G69" s="1455"/>
      <c r="H69" s="1455"/>
      <c r="I69" s="1455"/>
      <c r="K69" s="192"/>
      <c r="N69" s="337"/>
    </row>
    <row r="70" spans="1:14" s="187" customFormat="1" ht="16.5" customHeight="1">
      <c r="C70" s="1455"/>
      <c r="D70" s="1455"/>
      <c r="E70" s="1455"/>
      <c r="F70" s="1455"/>
      <c r="G70" s="1455"/>
      <c r="H70" s="1455"/>
      <c r="I70" s="1455"/>
      <c r="K70" s="136"/>
      <c r="N70" s="337"/>
    </row>
    <row r="71" spans="1:14" s="246" customFormat="1" ht="6.5" customHeight="1">
      <c r="C71" s="247"/>
      <c r="D71" s="247"/>
      <c r="E71" s="247"/>
      <c r="F71" s="247"/>
      <c r="G71" s="247"/>
      <c r="H71" s="247"/>
      <c r="I71" s="247"/>
      <c r="K71" s="248"/>
      <c r="N71" s="338"/>
    </row>
    <row r="72" spans="1:14" s="39" customFormat="1" ht="14.5" thickBot="1">
      <c r="B72" s="187" t="s">
        <v>299</v>
      </c>
      <c r="D72" s="124"/>
      <c r="K72" s="192"/>
      <c r="N72" s="337"/>
    </row>
    <row r="73" spans="1:14" s="39" customFormat="1" ht="30" customHeight="1" thickBot="1">
      <c r="C73" s="1457"/>
      <c r="D73" s="1458"/>
      <c r="E73" s="1458"/>
      <c r="F73" s="1458"/>
      <c r="G73" s="1458"/>
      <c r="H73" s="1458"/>
      <c r="I73" s="1459"/>
      <c r="K73" s="136"/>
      <c r="N73" s="337"/>
    </row>
    <row r="74" spans="1:14" s="59" customFormat="1" ht="6.5" customHeight="1" thickBot="1">
      <c r="C74" s="249"/>
      <c r="D74" s="249"/>
      <c r="E74" s="249"/>
      <c r="F74" s="249"/>
      <c r="G74" s="249"/>
      <c r="H74" s="249"/>
      <c r="I74" s="249"/>
      <c r="K74" s="248"/>
      <c r="N74" s="338"/>
    </row>
    <row r="75" spans="1:14" s="122" customFormat="1" ht="29" customHeight="1" thickTop="1" thickBot="1">
      <c r="B75" s="1460" t="s">
        <v>453</v>
      </c>
      <c r="C75" s="1460"/>
      <c r="D75" s="1460"/>
      <c r="E75" s="1460"/>
      <c r="F75" s="1460"/>
      <c r="G75" s="1460"/>
      <c r="H75" s="1460"/>
      <c r="I75" s="1460"/>
      <c r="J75" s="1461"/>
      <c r="K75" s="137" t="s">
        <v>134</v>
      </c>
      <c r="N75" s="345"/>
    </row>
    <row r="76" spans="1:14" s="39" customFormat="1" ht="16.5" customHeight="1" thickTop="1" thickBot="1">
      <c r="B76" s="187" t="s">
        <v>300</v>
      </c>
      <c r="D76" s="124"/>
      <c r="K76" s="192"/>
      <c r="N76" s="337"/>
    </row>
    <row r="77" spans="1:14" s="39" customFormat="1" ht="30" customHeight="1" thickBot="1">
      <c r="C77" s="1457"/>
      <c r="D77" s="1458"/>
      <c r="E77" s="1458"/>
      <c r="F77" s="1458"/>
      <c r="G77" s="1458"/>
      <c r="H77" s="1458"/>
      <c r="I77" s="1459"/>
      <c r="K77" s="136"/>
      <c r="N77" s="337"/>
    </row>
    <row r="78" spans="1:14" s="39" customFormat="1" ht="14">
      <c r="A78" s="1456"/>
      <c r="B78" s="1456"/>
      <c r="C78" s="1456"/>
      <c r="D78" s="1456"/>
      <c r="E78" s="1456"/>
      <c r="F78" s="1456"/>
      <c r="G78" s="1456"/>
      <c r="H78" s="1456"/>
      <c r="I78" s="1456"/>
      <c r="J78" s="1456"/>
      <c r="K78" s="1456"/>
      <c r="L78" s="1456"/>
      <c r="N78" s="337"/>
    </row>
  </sheetData>
  <mergeCells count="85">
    <mergeCell ref="C44:G44"/>
    <mergeCell ref="H44:I44"/>
    <mergeCell ref="C30:G30"/>
    <mergeCell ref="H30:I30"/>
    <mergeCell ref="C37:G37"/>
    <mergeCell ref="H37:I37"/>
    <mergeCell ref="C38:G38"/>
    <mergeCell ref="H38:I38"/>
    <mergeCell ref="D32:F32"/>
    <mergeCell ref="H32:I32"/>
    <mergeCell ref="D33:F33"/>
    <mergeCell ref="H33:I33"/>
    <mergeCell ref="D34:F34"/>
    <mergeCell ref="H34:I34"/>
    <mergeCell ref="D35:F35"/>
    <mergeCell ref="H35:I35"/>
    <mergeCell ref="H17:I17"/>
    <mergeCell ref="H18:I18"/>
    <mergeCell ref="H19:I19"/>
    <mergeCell ref="H21:I21"/>
    <mergeCell ref="H16:I16"/>
    <mergeCell ref="H20:I20"/>
    <mergeCell ref="C63:I63"/>
    <mergeCell ref="C73:I73"/>
    <mergeCell ref="C77:I77"/>
    <mergeCell ref="C70:D70"/>
    <mergeCell ref="E70:F70"/>
    <mergeCell ref="G70:I70"/>
    <mergeCell ref="B75:J75"/>
    <mergeCell ref="A78:L78"/>
    <mergeCell ref="C68:D68"/>
    <mergeCell ref="E68:F68"/>
    <mergeCell ref="G68:I68"/>
    <mergeCell ref="C69:D69"/>
    <mergeCell ref="E69:F69"/>
    <mergeCell ref="G69:I69"/>
    <mergeCell ref="C59:D59"/>
    <mergeCell ref="E59:F59"/>
    <mergeCell ref="G59:I59"/>
    <mergeCell ref="C60:D60"/>
    <mergeCell ref="E60:F60"/>
    <mergeCell ref="G60:I60"/>
    <mergeCell ref="C55:D55"/>
    <mergeCell ref="E55:F55"/>
    <mergeCell ref="G55:I55"/>
    <mergeCell ref="C58:D58"/>
    <mergeCell ref="E58:F58"/>
    <mergeCell ref="G58:I58"/>
    <mergeCell ref="C53:D53"/>
    <mergeCell ref="C54:D54"/>
    <mergeCell ref="E53:F53"/>
    <mergeCell ref="G53:I53"/>
    <mergeCell ref="E54:F54"/>
    <mergeCell ref="G54:I54"/>
    <mergeCell ref="C21:G21"/>
    <mergeCell ref="C19:G19"/>
    <mergeCell ref="C18:G18"/>
    <mergeCell ref="C17:G17"/>
    <mergeCell ref="C16:G16"/>
    <mergeCell ref="C20:G20"/>
    <mergeCell ref="G6:G7"/>
    <mergeCell ref="C11:D11"/>
    <mergeCell ref="C12:D12"/>
    <mergeCell ref="C13:D13"/>
    <mergeCell ref="H6:I6"/>
    <mergeCell ref="C6:D7"/>
    <mergeCell ref="C8:D8"/>
    <mergeCell ref="C9:D9"/>
    <mergeCell ref="C10:D10"/>
    <mergeCell ref="E6:F6"/>
    <mergeCell ref="D36:F36"/>
    <mergeCell ref="H36:I36"/>
    <mergeCell ref="C31:G31"/>
    <mergeCell ref="H31:I31"/>
    <mergeCell ref="C23:I27"/>
    <mergeCell ref="C39:C43"/>
    <mergeCell ref="D39:G39"/>
    <mergeCell ref="D40:G40"/>
    <mergeCell ref="D41:G41"/>
    <mergeCell ref="D42:G42"/>
    <mergeCell ref="E43:I43"/>
    <mergeCell ref="H39:I39"/>
    <mergeCell ref="H40:I40"/>
    <mergeCell ref="H41:I41"/>
    <mergeCell ref="H42:I42"/>
  </mergeCells>
  <phoneticPr fontId="2"/>
  <conditionalFormatting sqref="C77:I77">
    <cfRule type="expression" dxfId="35" priority="16">
      <formula>$K$75="該当なし"</formula>
    </cfRule>
    <cfRule type="expression" dxfId="34" priority="17">
      <formula>$K$75="している"</formula>
    </cfRule>
  </conditionalFormatting>
  <conditionalFormatting sqref="C69:I70">
    <cfRule type="expression" dxfId="33" priority="14">
      <formula>$K$65="していない"</formula>
    </cfRule>
    <cfRule type="expression" dxfId="32" priority="15">
      <formula>$K$65="該当なし"</formula>
    </cfRule>
  </conditionalFormatting>
  <conditionalFormatting sqref="C73:I73">
    <cfRule type="expression" dxfId="31" priority="12">
      <formula>$K$65="している"</formula>
    </cfRule>
    <cfRule type="expression" dxfId="30" priority="13">
      <formula>$K$65="該当なし"</formula>
    </cfRule>
  </conditionalFormatting>
  <conditionalFormatting sqref="C54:I55 C59:I60 C63:I63">
    <cfRule type="expression" dxfId="29" priority="4">
      <formula>$K$49="該当なし"</formula>
    </cfRule>
  </conditionalFormatting>
  <conditionalFormatting sqref="C63:I63">
    <cfRule type="expression" dxfId="28" priority="3">
      <formula>$K$49="している"</formula>
    </cfRule>
  </conditionalFormatting>
  <conditionalFormatting sqref="C54:I55 C59:I60">
    <cfRule type="expression" dxfId="27" priority="2">
      <formula>$K$49="していない"</formula>
    </cfRule>
  </conditionalFormatting>
  <dataValidations count="6">
    <dataValidation type="list" allowBlank="1" showInputMessage="1" showErrorMessage="1" sqref="E8:E13">
      <formula1>"選択してください,月額,年額,１回あたり"</formula1>
    </dataValidation>
    <dataValidation type="list" allowBlank="1" showInputMessage="1" showErrorMessage="1" sqref="C8:C13">
      <formula1>"選択してください,理事長,理事,業務執行理事,監事,評議員,第三者委員"</formula1>
    </dataValidation>
    <dataValidation type="list" allowBlank="1" showInputMessage="1" showErrorMessage="1" sqref="H17:H21 K4 H37:H38">
      <formula1>"選択してください,いる,いない"</formula1>
    </dataValidation>
    <dataValidation type="list" allowBlank="1" showInputMessage="1" showErrorMessage="1" sqref="K49 K65 K75 K46">
      <formula1>"選択してください,している,していない,該当なし"</formula1>
    </dataValidation>
    <dataValidation type="list" allowBlank="1" showInputMessage="1" showErrorMessage="1" sqref="H44:I44">
      <formula1>"選択してください,旅費交通費,燃料費,その他"</formula1>
    </dataValidation>
    <dataValidation type="list" allowBlank="1" showInputMessage="1" showErrorMessage="1" sqref="H39:I42">
      <formula1>"選択してください,有,無"</formula1>
    </dataValidation>
  </dataValidations>
  <printOptions horizontalCentered="1" verticalCentered="1"/>
  <pageMargins left="0.82677165354330717" right="0.43307086614173229" top="0.35433070866141736" bottom="0.27559055118110237" header="0.27559055118110237" footer="0.15748031496062992"/>
  <pageSetup paperSize="9" scale="84" orientation="portrait" r:id="rId1"/>
  <headerFooter alignWithMargins="0"/>
  <rowBreaks count="1" manualBreakCount="1">
    <brk id="64" max="11" man="1"/>
  </rowBreaks>
  <extLst>
    <ext xmlns:x14="http://schemas.microsoft.com/office/spreadsheetml/2009/9/main" uri="{78C0D931-6437-407d-A8EE-F0AAD7539E65}">
      <x14:conditionalFormattings>
        <x14:conditionalFormatting xmlns:xm="http://schemas.microsoft.com/office/excel/2006/main">
          <x14:cfRule type="expression" priority="1" id="{B47436FE-A638-4BC9-A97F-D9DEA0D9DA8F}">
            <xm:f>表紙!$J$16="施設監査のみ"</xm:f>
            <x14:dxf>
              <fill>
                <patternFill>
                  <bgColor theme="0" tint="-0.34998626667073579"/>
                </patternFill>
              </fill>
            </x14:dxf>
          </x14:cfRule>
          <xm:sqref>K4 C8:I13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view="pageBreakPreview" zoomScale="99" zoomScaleNormal="100" zoomScaleSheetLayoutView="99" workbookViewId="0">
      <selection activeCell="AB16" sqref="AB16"/>
    </sheetView>
  </sheetViews>
  <sheetFormatPr defaultRowHeight="13"/>
  <cols>
    <col min="1" max="1" width="1.26953125" style="159" customWidth="1"/>
    <col min="2" max="6" width="4" style="159" customWidth="1"/>
    <col min="7" max="7" width="4.6328125" style="159" customWidth="1"/>
    <col min="8" max="13" width="4" style="159" customWidth="1"/>
    <col min="14" max="17" width="5.08984375" style="159" customWidth="1"/>
    <col min="18" max="22" width="4" style="159" customWidth="1"/>
    <col min="23" max="23" width="4.6328125" style="159" customWidth="1"/>
    <col min="24" max="24" width="1.81640625" style="159" customWidth="1"/>
    <col min="25" max="25" width="4.1796875" style="159" customWidth="1"/>
    <col min="26" max="26" width="8.7265625" style="343"/>
    <col min="27" max="16384" width="8.7265625" style="159"/>
  </cols>
  <sheetData>
    <row r="1" spans="1:26" s="185" customFormat="1" ht="16">
      <c r="B1" s="198">
        <v>10</v>
      </c>
      <c r="C1" s="184" t="s">
        <v>301</v>
      </c>
      <c r="D1" s="199"/>
      <c r="K1" s="200"/>
      <c r="L1" s="185" t="s">
        <v>711</v>
      </c>
      <c r="N1" s="1584" t="s">
        <v>712</v>
      </c>
      <c r="O1" s="1584"/>
      <c r="P1" s="1584"/>
      <c r="Q1" s="1584"/>
      <c r="R1" s="1584"/>
      <c r="S1" s="1584"/>
      <c r="T1" s="533" t="s">
        <v>720</v>
      </c>
      <c r="Z1" s="344"/>
    </row>
    <row r="2" spans="1:26">
      <c r="A2" s="251"/>
      <c r="C2" s="251" t="s">
        <v>302</v>
      </c>
    </row>
    <row r="3" spans="1:26" ht="14">
      <c r="C3" s="522" t="s">
        <v>710</v>
      </c>
    </row>
    <row r="5" spans="1:26">
      <c r="B5" s="234" t="s">
        <v>454</v>
      </c>
    </row>
    <row r="6" spans="1:26" ht="5.5" customHeight="1" thickBot="1">
      <c r="B6" s="234"/>
    </row>
    <row r="7" spans="1:26" s="239" customFormat="1" ht="18" customHeight="1" thickBot="1">
      <c r="B7" s="234"/>
      <c r="C7" s="1491" t="s">
        <v>305</v>
      </c>
      <c r="D7" s="1072"/>
      <c r="E7" s="1072"/>
      <c r="F7" s="1072"/>
      <c r="G7" s="1072"/>
      <c r="H7" s="1072"/>
      <c r="I7" s="1072"/>
      <c r="J7" s="1072"/>
      <c r="K7" s="1072"/>
      <c r="L7" s="1072"/>
      <c r="M7" s="1072" t="s">
        <v>306</v>
      </c>
      <c r="N7" s="1072"/>
      <c r="O7" s="1072"/>
      <c r="P7" s="1072"/>
      <c r="Q7" s="1072"/>
      <c r="R7" s="1073"/>
      <c r="Z7" s="339"/>
    </row>
    <row r="8" spans="1:26" s="239" customFormat="1" ht="18" customHeight="1" thickTop="1">
      <c r="B8" s="234"/>
      <c r="C8" s="1526" t="s">
        <v>303</v>
      </c>
      <c r="D8" s="1527"/>
      <c r="E8" s="1527"/>
      <c r="F8" s="1527"/>
      <c r="G8" s="1527"/>
      <c r="H8" s="1527"/>
      <c r="I8" s="1527"/>
      <c r="J8" s="1527"/>
      <c r="K8" s="1527"/>
      <c r="L8" s="1527"/>
      <c r="M8" s="1077" t="s">
        <v>134</v>
      </c>
      <c r="N8" s="1077"/>
      <c r="O8" s="1077"/>
      <c r="P8" s="1077"/>
      <c r="Q8" s="1077"/>
      <c r="R8" s="1078"/>
      <c r="Z8" s="339"/>
    </row>
    <row r="9" spans="1:26" s="239" customFormat="1" ht="18" customHeight="1">
      <c r="B9" s="234"/>
      <c r="C9" s="1528" t="s">
        <v>304</v>
      </c>
      <c r="D9" s="1529"/>
      <c r="E9" s="1529"/>
      <c r="F9" s="1529"/>
      <c r="G9" s="1529"/>
      <c r="H9" s="1529"/>
      <c r="I9" s="1529"/>
      <c r="J9" s="1529"/>
      <c r="K9" s="1529"/>
      <c r="L9" s="1529"/>
      <c r="M9" s="1495" t="s">
        <v>134</v>
      </c>
      <c r="N9" s="1495"/>
      <c r="O9" s="1495"/>
      <c r="P9" s="1495"/>
      <c r="Q9" s="1495"/>
      <c r="R9" s="1496"/>
      <c r="Z9" s="339"/>
    </row>
    <row r="10" spans="1:26" s="239" customFormat="1" ht="18" customHeight="1">
      <c r="B10" s="234"/>
      <c r="C10" s="1530" t="s">
        <v>593</v>
      </c>
      <c r="D10" s="1531"/>
      <c r="E10" s="1531"/>
      <c r="F10" s="1531"/>
      <c r="G10" s="1531"/>
      <c r="H10" s="1531"/>
      <c r="I10" s="1531"/>
      <c r="J10" s="1531"/>
      <c r="K10" s="1531"/>
      <c r="L10" s="1531"/>
      <c r="M10" s="1497"/>
      <c r="N10" s="1497"/>
      <c r="O10" s="1497"/>
      <c r="P10" s="1497"/>
      <c r="Q10" s="1497"/>
      <c r="R10" s="1498"/>
      <c r="Z10" s="339"/>
    </row>
    <row r="11" spans="1:26" s="259" customFormat="1" ht="29.5" customHeight="1" thickBot="1">
      <c r="B11" s="182"/>
      <c r="C11" s="1524" t="s">
        <v>323</v>
      </c>
      <c r="D11" s="1525"/>
      <c r="E11" s="1525"/>
      <c r="F11" s="1525"/>
      <c r="G11" s="1525"/>
      <c r="H11" s="1525"/>
      <c r="I11" s="1525"/>
      <c r="J11" s="1525"/>
      <c r="K11" s="1525"/>
      <c r="L11" s="1525"/>
      <c r="M11" s="1499" t="s">
        <v>134</v>
      </c>
      <c r="N11" s="1499"/>
      <c r="O11" s="1499"/>
      <c r="P11" s="1499"/>
      <c r="Q11" s="1499"/>
      <c r="R11" s="1500"/>
      <c r="Z11" s="364"/>
    </row>
    <row r="12" spans="1:26" ht="13.5" thickBot="1">
      <c r="B12" s="234"/>
    </row>
    <row r="13" spans="1:26" ht="18" customHeight="1" thickTop="1" thickBot="1">
      <c r="B13" s="234" t="s">
        <v>455</v>
      </c>
      <c r="T13" s="1501" t="s">
        <v>134</v>
      </c>
      <c r="U13" s="1502"/>
      <c r="V13" s="1502"/>
      <c r="W13" s="1503"/>
    </row>
    <row r="14" spans="1:26" s="252" customFormat="1" ht="9" customHeight="1" thickTop="1" thickBot="1">
      <c r="B14" s="180"/>
      <c r="S14" s="253"/>
      <c r="T14" s="253"/>
      <c r="U14" s="253"/>
      <c r="V14" s="254"/>
      <c r="Z14" s="365"/>
    </row>
    <row r="15" spans="1:26" ht="18" customHeight="1" thickTop="1" thickBot="1">
      <c r="B15" s="234" t="s">
        <v>473</v>
      </c>
      <c r="T15" s="1501" t="s">
        <v>134</v>
      </c>
      <c r="U15" s="1502"/>
      <c r="V15" s="1502"/>
      <c r="W15" s="1503"/>
    </row>
    <row r="16" spans="1:26" ht="25" customHeight="1" thickTop="1" thickBot="1">
      <c r="B16" s="334"/>
      <c r="C16" s="1517" t="s">
        <v>592</v>
      </c>
      <c r="D16" s="1518"/>
      <c r="E16" s="1518"/>
      <c r="F16" s="1518"/>
      <c r="G16" s="1518"/>
      <c r="H16" s="1518"/>
      <c r="I16" s="1518"/>
      <c r="J16" s="1518"/>
      <c r="K16" s="1518"/>
      <c r="L16" s="1518"/>
      <c r="M16" s="1518"/>
      <c r="N16" s="1518"/>
      <c r="O16" s="1518"/>
      <c r="P16" s="1518"/>
      <c r="Q16" s="1518"/>
      <c r="R16" s="1518"/>
      <c r="S16" s="1518"/>
      <c r="T16" s="1518"/>
      <c r="U16" s="1518"/>
      <c r="V16" s="1518"/>
      <c r="W16" s="1518"/>
    </row>
    <row r="17" spans="2:26" ht="23.5" customHeight="1" thickBot="1">
      <c r="B17" s="334"/>
      <c r="C17" s="1519" t="s">
        <v>594</v>
      </c>
      <c r="D17" s="1520"/>
      <c r="E17" s="1520"/>
      <c r="F17" s="1520"/>
      <c r="G17" s="1520"/>
      <c r="H17" s="1521" t="s">
        <v>134</v>
      </c>
      <c r="I17" s="1522"/>
      <c r="J17" s="1522"/>
      <c r="K17" s="1522"/>
      <c r="L17" s="1522"/>
      <c r="M17" s="1523"/>
      <c r="N17" s="1532" t="s">
        <v>699</v>
      </c>
      <c r="O17" s="1533"/>
      <c r="P17" s="1533"/>
      <c r="Q17" s="1533"/>
      <c r="R17" s="1534"/>
      <c r="S17" s="1534"/>
      <c r="T17" s="1534"/>
      <c r="U17" s="1534"/>
      <c r="V17" s="1534"/>
      <c r="W17" s="1535"/>
    </row>
    <row r="18" spans="2:26" ht="7" customHeight="1" thickBot="1">
      <c r="B18" s="334"/>
      <c r="C18" s="447"/>
      <c r="D18" s="448"/>
      <c r="E18" s="448"/>
      <c r="F18" s="448"/>
      <c r="G18" s="448"/>
      <c r="H18" s="448"/>
      <c r="I18" s="448"/>
      <c r="J18" s="448"/>
      <c r="K18" s="448"/>
      <c r="L18" s="448"/>
      <c r="M18" s="448"/>
      <c r="N18" s="448"/>
      <c r="O18" s="448"/>
      <c r="P18" s="448"/>
      <c r="Q18" s="448"/>
      <c r="R18" s="448"/>
      <c r="S18" s="448"/>
      <c r="T18" s="448"/>
      <c r="U18" s="448"/>
      <c r="V18" s="448"/>
      <c r="W18" s="448"/>
    </row>
    <row r="19" spans="2:26" s="239" customFormat="1" ht="13" customHeight="1">
      <c r="B19" s="234"/>
      <c r="C19" s="1504" t="s">
        <v>307</v>
      </c>
      <c r="D19" s="1493"/>
      <c r="E19" s="1493"/>
      <c r="F19" s="1505"/>
      <c r="G19" s="1511" t="s">
        <v>128</v>
      </c>
      <c r="H19" s="1509" t="s">
        <v>308</v>
      </c>
      <c r="I19" s="1509"/>
      <c r="J19" s="1509"/>
      <c r="K19" s="1509" t="s">
        <v>309</v>
      </c>
      <c r="L19" s="1509"/>
      <c r="M19" s="1509"/>
      <c r="N19" s="1492" t="s">
        <v>311</v>
      </c>
      <c r="O19" s="1493"/>
      <c r="P19" s="1493"/>
      <c r="Q19" s="1493"/>
      <c r="R19" s="1493"/>
      <c r="S19" s="1493"/>
      <c r="T19" s="1493"/>
      <c r="U19" s="1493"/>
      <c r="V19" s="1493"/>
      <c r="W19" s="1494"/>
      <c r="Z19" s="339"/>
    </row>
    <row r="20" spans="2:26" s="239" customFormat="1" ht="13" customHeight="1" thickBot="1">
      <c r="B20" s="234"/>
      <c r="C20" s="1506"/>
      <c r="D20" s="1507"/>
      <c r="E20" s="1507"/>
      <c r="F20" s="1508"/>
      <c r="G20" s="1512"/>
      <c r="H20" s="1510"/>
      <c r="I20" s="1510"/>
      <c r="J20" s="1510"/>
      <c r="K20" s="1510"/>
      <c r="L20" s="1510"/>
      <c r="M20" s="1510"/>
      <c r="N20" s="1513" t="s">
        <v>397</v>
      </c>
      <c r="O20" s="1484"/>
      <c r="P20" s="1484"/>
      <c r="Q20" s="1514"/>
      <c r="R20" s="1484" t="s">
        <v>398</v>
      </c>
      <c r="S20" s="1484"/>
      <c r="T20" s="1484"/>
      <c r="U20" s="1515" t="s">
        <v>583</v>
      </c>
      <c r="V20" s="1484"/>
      <c r="W20" s="1516"/>
      <c r="Z20" s="339"/>
    </row>
    <row r="21" spans="2:26" s="239" customFormat="1" ht="18" customHeight="1" thickTop="1">
      <c r="B21" s="234"/>
      <c r="C21" s="1536"/>
      <c r="D21" s="1537"/>
      <c r="E21" s="1537"/>
      <c r="F21" s="1538"/>
      <c r="G21" s="495" t="s">
        <v>135</v>
      </c>
      <c r="H21" s="1544"/>
      <c r="I21" s="1545"/>
      <c r="J21" s="1545"/>
      <c r="K21" s="1544"/>
      <c r="L21" s="1545"/>
      <c r="M21" s="1546"/>
      <c r="N21" s="1475"/>
      <c r="O21" s="1476"/>
      <c r="P21" s="1476"/>
      <c r="Q21" s="1477"/>
      <c r="R21" s="1561"/>
      <c r="S21" s="1476"/>
      <c r="T21" s="1477"/>
      <c r="U21" s="1485"/>
      <c r="V21" s="1486"/>
      <c r="W21" s="1487"/>
      <c r="Z21" s="339"/>
    </row>
    <row r="22" spans="2:26" s="239" customFormat="1" ht="18" customHeight="1">
      <c r="B22" s="234"/>
      <c r="C22" s="1539"/>
      <c r="D22" s="1479"/>
      <c r="E22" s="1479"/>
      <c r="F22" s="1540"/>
      <c r="G22" s="496" t="s">
        <v>135</v>
      </c>
      <c r="H22" s="1481"/>
      <c r="I22" s="1482"/>
      <c r="J22" s="1482"/>
      <c r="K22" s="1481"/>
      <c r="L22" s="1482"/>
      <c r="M22" s="1483"/>
      <c r="N22" s="1478"/>
      <c r="O22" s="1479"/>
      <c r="P22" s="1479"/>
      <c r="Q22" s="1480"/>
      <c r="R22" s="1562"/>
      <c r="S22" s="1479"/>
      <c r="T22" s="1480"/>
      <c r="U22" s="1488"/>
      <c r="V22" s="1489"/>
      <c r="W22" s="1490"/>
      <c r="Z22" s="339"/>
    </row>
    <row r="23" spans="2:26" s="239" customFormat="1" ht="18" customHeight="1">
      <c r="B23" s="234"/>
      <c r="C23" s="1539"/>
      <c r="D23" s="1479"/>
      <c r="E23" s="1479"/>
      <c r="F23" s="1540"/>
      <c r="G23" s="496" t="s">
        <v>135</v>
      </c>
      <c r="H23" s="1481"/>
      <c r="I23" s="1482"/>
      <c r="J23" s="1482"/>
      <c r="K23" s="1481"/>
      <c r="L23" s="1482"/>
      <c r="M23" s="1483"/>
      <c r="N23" s="1478"/>
      <c r="O23" s="1479"/>
      <c r="P23" s="1479"/>
      <c r="Q23" s="1480"/>
      <c r="R23" s="1562"/>
      <c r="S23" s="1479"/>
      <c r="T23" s="1480"/>
      <c r="U23" s="1488"/>
      <c r="V23" s="1489"/>
      <c r="W23" s="1490"/>
      <c r="Z23" s="339"/>
    </row>
    <row r="24" spans="2:26" s="239" customFormat="1" ht="18" customHeight="1">
      <c r="B24" s="234"/>
      <c r="C24" s="1539"/>
      <c r="D24" s="1479"/>
      <c r="E24" s="1479"/>
      <c r="F24" s="1540"/>
      <c r="G24" s="496" t="s">
        <v>135</v>
      </c>
      <c r="H24" s="1481"/>
      <c r="I24" s="1482"/>
      <c r="J24" s="1482"/>
      <c r="K24" s="1481"/>
      <c r="L24" s="1482"/>
      <c r="M24" s="1483"/>
      <c r="N24" s="1478"/>
      <c r="O24" s="1479"/>
      <c r="P24" s="1479"/>
      <c r="Q24" s="1480"/>
      <c r="R24" s="1562"/>
      <c r="S24" s="1479"/>
      <c r="T24" s="1480"/>
      <c r="U24" s="1488"/>
      <c r="V24" s="1489"/>
      <c r="W24" s="1490"/>
      <c r="Z24" s="339"/>
    </row>
    <row r="25" spans="2:26" s="239" customFormat="1" ht="18" customHeight="1" thickBot="1">
      <c r="B25" s="234"/>
      <c r="C25" s="1541"/>
      <c r="D25" s="1542"/>
      <c r="E25" s="1542"/>
      <c r="F25" s="1543"/>
      <c r="G25" s="497" t="s">
        <v>135</v>
      </c>
      <c r="H25" s="1554"/>
      <c r="I25" s="1555"/>
      <c r="J25" s="1555"/>
      <c r="K25" s="1554"/>
      <c r="L25" s="1555"/>
      <c r="M25" s="1556"/>
      <c r="N25" s="1558"/>
      <c r="O25" s="1559"/>
      <c r="P25" s="1559"/>
      <c r="Q25" s="1560"/>
      <c r="R25" s="1563"/>
      <c r="S25" s="1559"/>
      <c r="T25" s="1560"/>
      <c r="U25" s="1564"/>
      <c r="V25" s="1565"/>
      <c r="W25" s="1566"/>
      <c r="Z25" s="339"/>
    </row>
    <row r="26" spans="2:26" ht="10.5" customHeight="1" thickBot="1">
      <c r="B26" s="234"/>
    </row>
    <row r="27" spans="2:26" ht="25.5" customHeight="1" thickTop="1" thickBot="1">
      <c r="B27" s="1460" t="s">
        <v>456</v>
      </c>
      <c r="C27" s="1460"/>
      <c r="D27" s="1460"/>
      <c r="E27" s="1460"/>
      <c r="F27" s="1460"/>
      <c r="G27" s="1460"/>
      <c r="H27" s="1460"/>
      <c r="I27" s="1460"/>
      <c r="J27" s="1460"/>
      <c r="K27" s="1460"/>
      <c r="L27" s="1460"/>
      <c r="M27" s="1460"/>
      <c r="N27" s="1460"/>
      <c r="O27" s="1460"/>
      <c r="P27" s="1460"/>
      <c r="Q27" s="1460"/>
      <c r="R27" s="1460"/>
      <c r="T27" s="1501" t="s">
        <v>134</v>
      </c>
      <c r="U27" s="1502"/>
      <c r="V27" s="1502"/>
      <c r="W27" s="1503"/>
    </row>
    <row r="28" spans="2:26" s="252" customFormat="1" ht="8" customHeight="1" thickTop="1">
      <c r="B28" s="181"/>
      <c r="C28" s="181"/>
      <c r="D28" s="181"/>
      <c r="E28" s="181"/>
      <c r="F28" s="181"/>
      <c r="G28" s="181"/>
      <c r="H28" s="181"/>
      <c r="I28" s="181"/>
      <c r="J28" s="181"/>
      <c r="K28" s="181"/>
      <c r="L28" s="181"/>
      <c r="M28" s="181"/>
      <c r="N28" s="181"/>
      <c r="O28" s="181"/>
      <c r="P28" s="181"/>
      <c r="Q28" s="181"/>
      <c r="R28" s="181"/>
      <c r="T28" s="253"/>
      <c r="U28" s="253"/>
      <c r="V28" s="253"/>
      <c r="W28" s="254"/>
      <c r="Z28" s="365"/>
    </row>
    <row r="29" spans="2:26" ht="18" customHeight="1" thickBot="1">
      <c r="B29" s="234"/>
      <c r="C29" s="159" t="s">
        <v>312</v>
      </c>
    </row>
    <row r="30" spans="2:26" s="257" customFormat="1" ht="18" customHeight="1" thickBot="1">
      <c r="C30" s="1597" t="s">
        <v>313</v>
      </c>
      <c r="D30" s="1582"/>
      <c r="E30" s="1582"/>
      <c r="F30" s="1582"/>
      <c r="G30" s="1582" t="s">
        <v>314</v>
      </c>
      <c r="H30" s="1582"/>
      <c r="I30" s="1582"/>
      <c r="J30" s="1582" t="s">
        <v>315</v>
      </c>
      <c r="K30" s="1582"/>
      <c r="L30" s="1582"/>
      <c r="M30" s="1582"/>
      <c r="N30" s="1582"/>
      <c r="O30" s="1582" t="s">
        <v>316</v>
      </c>
      <c r="P30" s="1582"/>
      <c r="Q30" s="1582" t="s">
        <v>317</v>
      </c>
      <c r="R30" s="1582"/>
      <c r="S30" s="1582"/>
      <c r="T30" s="1582" t="s">
        <v>318</v>
      </c>
      <c r="U30" s="1582"/>
      <c r="V30" s="1582"/>
      <c r="W30" s="1583"/>
      <c r="Z30" s="367"/>
    </row>
    <row r="31" spans="2:26" ht="18" customHeight="1" thickTop="1">
      <c r="C31" s="1598"/>
      <c r="D31" s="1599"/>
      <c r="E31" s="1599"/>
      <c r="F31" s="1599"/>
      <c r="G31" s="1551"/>
      <c r="H31" s="1551"/>
      <c r="I31" s="1551"/>
      <c r="J31" s="1592"/>
      <c r="K31" s="1592"/>
      <c r="L31" s="1592"/>
      <c r="M31" s="1592"/>
      <c r="N31" s="1592"/>
      <c r="O31" s="1593"/>
      <c r="P31" s="1593"/>
      <c r="Q31" s="1594"/>
      <c r="R31" s="1594"/>
      <c r="S31" s="1594"/>
      <c r="T31" s="1595"/>
      <c r="U31" s="1595"/>
      <c r="V31" s="1595"/>
      <c r="W31" s="1596"/>
    </row>
    <row r="32" spans="2:26" ht="18" customHeight="1">
      <c r="C32" s="1547"/>
      <c r="D32" s="1548"/>
      <c r="E32" s="1548"/>
      <c r="F32" s="1548"/>
      <c r="G32" s="1552"/>
      <c r="H32" s="1552"/>
      <c r="I32" s="1552"/>
      <c r="J32" s="1571"/>
      <c r="K32" s="1571"/>
      <c r="L32" s="1571"/>
      <c r="M32" s="1571"/>
      <c r="N32" s="1571"/>
      <c r="O32" s="1572"/>
      <c r="P32" s="1572"/>
      <c r="Q32" s="1573"/>
      <c r="R32" s="1573"/>
      <c r="S32" s="1573"/>
      <c r="T32" s="1585"/>
      <c r="U32" s="1585"/>
      <c r="V32" s="1585"/>
      <c r="W32" s="1586"/>
    </row>
    <row r="33" spans="1:26" ht="18" customHeight="1">
      <c r="C33" s="1547"/>
      <c r="D33" s="1548"/>
      <c r="E33" s="1548"/>
      <c r="F33" s="1548"/>
      <c r="G33" s="1552"/>
      <c r="H33" s="1552"/>
      <c r="I33" s="1552"/>
      <c r="J33" s="1571"/>
      <c r="K33" s="1571"/>
      <c r="L33" s="1571"/>
      <c r="M33" s="1571"/>
      <c r="N33" s="1571"/>
      <c r="O33" s="1572"/>
      <c r="P33" s="1572"/>
      <c r="Q33" s="1573"/>
      <c r="R33" s="1573"/>
      <c r="S33" s="1573"/>
      <c r="T33" s="1585"/>
      <c r="U33" s="1585"/>
      <c r="V33" s="1585"/>
      <c r="W33" s="1586"/>
    </row>
    <row r="34" spans="1:26" ht="18" customHeight="1">
      <c r="C34" s="1547"/>
      <c r="D34" s="1548"/>
      <c r="E34" s="1548"/>
      <c r="F34" s="1548"/>
      <c r="G34" s="1552"/>
      <c r="H34" s="1552"/>
      <c r="I34" s="1552"/>
      <c r="J34" s="1571"/>
      <c r="K34" s="1571"/>
      <c r="L34" s="1571"/>
      <c r="M34" s="1571"/>
      <c r="N34" s="1571"/>
      <c r="O34" s="1572"/>
      <c r="P34" s="1572"/>
      <c r="Q34" s="1573"/>
      <c r="R34" s="1573"/>
      <c r="S34" s="1573"/>
      <c r="T34" s="1585"/>
      <c r="U34" s="1585"/>
      <c r="V34" s="1585"/>
      <c r="W34" s="1586"/>
    </row>
    <row r="35" spans="1:26" ht="18" customHeight="1" thickBot="1">
      <c r="C35" s="1549"/>
      <c r="D35" s="1550"/>
      <c r="E35" s="1550"/>
      <c r="F35" s="1550"/>
      <c r="G35" s="1553"/>
      <c r="H35" s="1553"/>
      <c r="I35" s="1553"/>
      <c r="J35" s="1587"/>
      <c r="K35" s="1587"/>
      <c r="L35" s="1587"/>
      <c r="M35" s="1587"/>
      <c r="N35" s="1587"/>
      <c r="O35" s="1588"/>
      <c r="P35" s="1588"/>
      <c r="Q35" s="1589"/>
      <c r="R35" s="1589"/>
      <c r="S35" s="1589"/>
      <c r="T35" s="1590"/>
      <c r="U35" s="1590"/>
      <c r="V35" s="1590"/>
      <c r="W35" s="1591"/>
    </row>
    <row r="37" spans="1:26" ht="26" customHeight="1">
      <c r="B37" s="1460" t="s">
        <v>322</v>
      </c>
      <c r="C37" s="1460"/>
      <c r="D37" s="1460"/>
      <c r="E37" s="1460"/>
      <c r="F37" s="1460"/>
      <c r="G37" s="1460"/>
      <c r="H37" s="1460"/>
      <c r="I37" s="1460"/>
      <c r="J37" s="1460"/>
      <c r="K37" s="1460"/>
      <c r="L37" s="1460"/>
      <c r="M37" s="1460"/>
      <c r="N37" s="1460"/>
      <c r="O37" s="1460"/>
      <c r="P37" s="1460"/>
      <c r="Q37" s="1460"/>
      <c r="R37" s="1460"/>
      <c r="S37" s="1460"/>
      <c r="T37" s="1460"/>
      <c r="U37" s="1460"/>
      <c r="V37" s="1460"/>
      <c r="W37" s="1460"/>
    </row>
    <row r="38" spans="1:26" ht="8.5" customHeight="1" thickBot="1"/>
    <row r="39" spans="1:26" s="250" customFormat="1" ht="18" customHeight="1">
      <c r="C39" s="1567" t="s">
        <v>319</v>
      </c>
      <c r="D39" s="1568"/>
      <c r="E39" s="1568"/>
      <c r="F39" s="1568"/>
      <c r="G39" s="1568"/>
      <c r="H39" s="1568"/>
      <c r="I39" s="1568"/>
      <c r="J39" s="1578"/>
      <c r="K39" s="1578"/>
      <c r="L39" s="1578"/>
      <c r="M39" s="1578"/>
      <c r="N39" s="1579"/>
      <c r="Z39" s="339"/>
    </row>
    <row r="40" spans="1:26" s="250" customFormat="1" ht="18" customHeight="1">
      <c r="C40" s="1574" t="s">
        <v>320</v>
      </c>
      <c r="D40" s="1575"/>
      <c r="E40" s="1575"/>
      <c r="F40" s="1575"/>
      <c r="G40" s="1575"/>
      <c r="H40" s="1575"/>
      <c r="I40" s="1575"/>
      <c r="J40" s="1580"/>
      <c r="K40" s="1580"/>
      <c r="L40" s="1580"/>
      <c r="M40" s="1580"/>
      <c r="N40" s="1581"/>
      <c r="Z40" s="339"/>
    </row>
    <row r="41" spans="1:26" s="250" customFormat="1" ht="18" customHeight="1" thickBot="1">
      <c r="C41" s="1576" t="s">
        <v>321</v>
      </c>
      <c r="D41" s="1577"/>
      <c r="E41" s="1577"/>
      <c r="F41" s="1577"/>
      <c r="G41" s="1577"/>
      <c r="H41" s="1577"/>
      <c r="I41" s="1577"/>
      <c r="J41" s="1569" t="str">
        <f>IF(J39*0.3&gt;J40,"OK","NG")</f>
        <v>NG</v>
      </c>
      <c r="K41" s="1569"/>
      <c r="L41" s="1569"/>
      <c r="M41" s="1569"/>
      <c r="N41" s="1570"/>
      <c r="Z41" s="339"/>
    </row>
    <row r="42" spans="1:26" s="246" customFormat="1" ht="18" customHeight="1">
      <c r="C42" s="331"/>
      <c r="D42" s="331"/>
      <c r="E42" s="331"/>
      <c r="F42" s="331"/>
      <c r="G42" s="331"/>
      <c r="H42" s="331"/>
      <c r="I42" s="331"/>
      <c r="J42" s="296"/>
      <c r="K42" s="296"/>
      <c r="L42" s="296"/>
      <c r="M42" s="296"/>
      <c r="N42" s="296"/>
      <c r="Z42" s="366"/>
    </row>
    <row r="43" spans="1:26" ht="20" customHeight="1">
      <c r="A43" s="1557"/>
      <c r="B43" s="1557"/>
      <c r="C43" s="1557"/>
      <c r="D43" s="1557"/>
      <c r="E43" s="1557"/>
      <c r="F43" s="1557"/>
      <c r="G43" s="1557"/>
      <c r="H43" s="1557"/>
      <c r="I43" s="1557"/>
      <c r="J43" s="1557"/>
      <c r="K43" s="1557"/>
      <c r="L43" s="1557"/>
      <c r="M43" s="1557"/>
      <c r="N43" s="1557"/>
      <c r="O43" s="1557"/>
      <c r="P43" s="1557"/>
      <c r="Q43" s="1557"/>
      <c r="R43" s="1557"/>
      <c r="S43" s="1557"/>
      <c r="T43" s="1557"/>
      <c r="U43" s="1557"/>
      <c r="V43" s="1557"/>
      <c r="W43" s="1557"/>
      <c r="X43" s="1557"/>
    </row>
  </sheetData>
  <mergeCells count="102">
    <mergeCell ref="N1:S1"/>
    <mergeCell ref="T34:W34"/>
    <mergeCell ref="J35:N35"/>
    <mergeCell ref="O35:P35"/>
    <mergeCell ref="Q35:S35"/>
    <mergeCell ref="T35:W35"/>
    <mergeCell ref="J32:N32"/>
    <mergeCell ref="O32:P32"/>
    <mergeCell ref="Q32:S32"/>
    <mergeCell ref="J33:N33"/>
    <mergeCell ref="O33:P33"/>
    <mergeCell ref="Q33:S33"/>
    <mergeCell ref="T33:W33"/>
    <mergeCell ref="T27:W27"/>
    <mergeCell ref="B27:R27"/>
    <mergeCell ref="J31:N31"/>
    <mergeCell ref="O31:P31"/>
    <mergeCell ref="Q31:S31"/>
    <mergeCell ref="T31:W31"/>
    <mergeCell ref="T32:W32"/>
    <mergeCell ref="G30:I30"/>
    <mergeCell ref="C30:F30"/>
    <mergeCell ref="C31:F31"/>
    <mergeCell ref="C32:F32"/>
    <mergeCell ref="A43:X43"/>
    <mergeCell ref="N23:Q23"/>
    <mergeCell ref="N24:Q24"/>
    <mergeCell ref="N25:Q25"/>
    <mergeCell ref="R21:T21"/>
    <mergeCell ref="R22:T22"/>
    <mergeCell ref="R23:T23"/>
    <mergeCell ref="R24:T24"/>
    <mergeCell ref="R25:T25"/>
    <mergeCell ref="U25:W25"/>
    <mergeCell ref="B37:W37"/>
    <mergeCell ref="C39:I39"/>
    <mergeCell ref="J41:N41"/>
    <mergeCell ref="J34:N34"/>
    <mergeCell ref="O34:P34"/>
    <mergeCell ref="Q34:S34"/>
    <mergeCell ref="C40:I40"/>
    <mergeCell ref="C41:I41"/>
    <mergeCell ref="J39:N39"/>
    <mergeCell ref="J40:N40"/>
    <mergeCell ref="J30:N30"/>
    <mergeCell ref="O30:P30"/>
    <mergeCell ref="Q30:S30"/>
    <mergeCell ref="T30:W30"/>
    <mergeCell ref="C21:F21"/>
    <mergeCell ref="C22:F22"/>
    <mergeCell ref="C23:F23"/>
    <mergeCell ref="C24:F24"/>
    <mergeCell ref="C25:F25"/>
    <mergeCell ref="K21:M21"/>
    <mergeCell ref="C33:F33"/>
    <mergeCell ref="C35:F35"/>
    <mergeCell ref="G31:I31"/>
    <mergeCell ref="G32:I32"/>
    <mergeCell ref="G33:I33"/>
    <mergeCell ref="G34:I34"/>
    <mergeCell ref="G35:I35"/>
    <mergeCell ref="C34:F34"/>
    <mergeCell ref="K25:M25"/>
    <mergeCell ref="K23:M23"/>
    <mergeCell ref="K22:M22"/>
    <mergeCell ref="H21:J21"/>
    <mergeCell ref="H25:J25"/>
    <mergeCell ref="C7:L7"/>
    <mergeCell ref="N19:W19"/>
    <mergeCell ref="M7:R7"/>
    <mergeCell ref="M8:R8"/>
    <mergeCell ref="M9:R9"/>
    <mergeCell ref="M10:R10"/>
    <mergeCell ref="M11:R11"/>
    <mergeCell ref="T13:W13"/>
    <mergeCell ref="C19:F20"/>
    <mergeCell ref="H19:J20"/>
    <mergeCell ref="K19:M20"/>
    <mergeCell ref="G19:G20"/>
    <mergeCell ref="N20:Q20"/>
    <mergeCell ref="U20:W20"/>
    <mergeCell ref="T15:W15"/>
    <mergeCell ref="C16:W16"/>
    <mergeCell ref="C17:G17"/>
    <mergeCell ref="H17:M17"/>
    <mergeCell ref="C11:L11"/>
    <mergeCell ref="C8:L8"/>
    <mergeCell ref="C9:L9"/>
    <mergeCell ref="C10:L10"/>
    <mergeCell ref="N17:Q17"/>
    <mergeCell ref="R17:W17"/>
    <mergeCell ref="N21:Q21"/>
    <mergeCell ref="N22:Q22"/>
    <mergeCell ref="H24:J24"/>
    <mergeCell ref="K24:M24"/>
    <mergeCell ref="R20:T20"/>
    <mergeCell ref="H22:J22"/>
    <mergeCell ref="U21:W21"/>
    <mergeCell ref="U22:W22"/>
    <mergeCell ref="U23:W23"/>
    <mergeCell ref="U24:W24"/>
    <mergeCell ref="H23:J23"/>
  </mergeCells>
  <phoneticPr fontId="2"/>
  <conditionalFormatting sqref="C31:W35">
    <cfRule type="expression" dxfId="25" priority="3">
      <formula>$T$27="いない"</formula>
    </cfRule>
  </conditionalFormatting>
  <conditionalFormatting sqref="M9:R11">
    <cfRule type="expression" dxfId="24" priority="2">
      <formula>$M$8="いない"</formula>
    </cfRule>
  </conditionalFormatting>
  <conditionalFormatting sqref="H17:M17 C21:W25 R17:W17">
    <cfRule type="expression" dxfId="23" priority="1">
      <formula>$T$15="取崩し無"</formula>
    </cfRule>
  </conditionalFormatting>
  <dataValidations count="7">
    <dataValidation type="list" allowBlank="1" showInputMessage="1" showErrorMessage="1" sqref="M8:R8 T27:U28 T13:U13 S14:T14">
      <formula1>"選択してください,いる,いない"</formula1>
    </dataValidation>
    <dataValidation type="list" allowBlank="1" showInputMessage="1" showErrorMessage="1" sqref="M9:R9">
      <formula1>"選択してください,明確,根拠なし"</formula1>
    </dataValidation>
    <dataValidation type="list" allowBlank="1" showInputMessage="1" showErrorMessage="1" sqref="M11:R11">
      <formula1>"選択してください,なっていない,マイナスである"</formula1>
    </dataValidation>
    <dataValidation type="list" allowBlank="1" showInputMessage="1" showErrorMessage="1" sqref="O31:P35">
      <formula1>"選択してください,年度内清算済み,未精算"</formula1>
    </dataValidation>
    <dataValidation type="list" allowBlank="1" showInputMessage="1" showErrorMessage="1" sqref="G21:G25">
      <formula1>"選択,普通,定期,その他"</formula1>
    </dataValidation>
    <dataValidation type="list" allowBlank="1" showInputMessage="1" showErrorMessage="1" sqref="H17:M17">
      <formula1>"第１段階,第２段階,第３段階,選択してください"</formula1>
    </dataValidation>
    <dataValidation type="list" allowBlank="1" showInputMessage="1" showErrorMessage="1" sqref="T15:W15">
      <formula1>"選択してください,取崩し有,取崩し無"</formula1>
    </dataValidation>
  </dataValidations>
  <printOptions horizontalCentered="1" verticalCentered="1"/>
  <pageMargins left="0.82677165354330717" right="0.43307086614173229" top="0.35433070866141736" bottom="0.27559055118110237" header="0.27559055118110237" footer="0.15748031496062992"/>
  <pageSetup paperSize="9" scale="9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4"/>
  <sheetViews>
    <sheetView showGridLines="0" view="pageBreakPreview" topLeftCell="A28" zoomScale="99" zoomScaleNormal="100" zoomScaleSheetLayoutView="99" workbookViewId="0">
      <selection activeCell="AB16" sqref="AB16"/>
    </sheetView>
  </sheetViews>
  <sheetFormatPr defaultRowHeight="13"/>
  <cols>
    <col min="1" max="1" width="2" style="256" customWidth="1"/>
    <col min="2" max="44" width="4.1796875" style="256" customWidth="1"/>
    <col min="45" max="16384" width="8.7265625" style="256"/>
  </cols>
  <sheetData>
    <row r="1" spans="2:24" s="185" customFormat="1" ht="16">
      <c r="B1" s="198">
        <v>10</v>
      </c>
      <c r="C1" s="184" t="s">
        <v>324</v>
      </c>
      <c r="D1" s="199"/>
      <c r="K1" s="200"/>
    </row>
    <row r="2" spans="2:24" ht="18" customHeight="1">
      <c r="C2" s="522" t="s">
        <v>710</v>
      </c>
    </row>
    <row r="3" spans="2:24" s="185" customFormat="1" ht="16">
      <c r="B3" s="198"/>
      <c r="C3" s="185" t="s">
        <v>711</v>
      </c>
      <c r="E3" s="1584" t="s">
        <v>712</v>
      </c>
      <c r="F3" s="1584"/>
      <c r="G3" s="1584"/>
      <c r="H3" s="1584"/>
      <c r="I3" s="1584"/>
      <c r="J3" s="1584"/>
      <c r="K3" s="200"/>
      <c r="L3" s="168" t="s">
        <v>719</v>
      </c>
    </row>
    <row r="4" spans="2:24" ht="13.5" thickBot="1"/>
    <row r="5" spans="2:24" s="159" customFormat="1" ht="22.5" customHeight="1" thickTop="1" thickBot="1">
      <c r="B5" s="255" t="s">
        <v>457</v>
      </c>
      <c r="U5" s="1501" t="s">
        <v>134</v>
      </c>
      <c r="V5" s="1502"/>
      <c r="W5" s="1502"/>
      <c r="X5" s="1503"/>
    </row>
    <row r="6" spans="2:24" ht="18" customHeight="1" thickTop="1" thickBot="1">
      <c r="B6" s="255"/>
      <c r="C6" s="256" t="s">
        <v>330</v>
      </c>
    </row>
    <row r="7" spans="2:24" ht="18" customHeight="1" thickBot="1">
      <c r="C7" s="1491" t="s">
        <v>106</v>
      </c>
      <c r="D7" s="1072"/>
      <c r="E7" s="1072"/>
      <c r="F7" s="1072"/>
      <c r="G7" s="1072"/>
      <c r="H7" s="1072"/>
      <c r="I7" s="1072"/>
      <c r="J7" s="1072"/>
      <c r="K7" s="1072"/>
      <c r="L7" s="1072"/>
      <c r="M7" s="1072" t="s">
        <v>306</v>
      </c>
      <c r="N7" s="1072"/>
      <c r="O7" s="1072"/>
      <c r="P7" s="1072"/>
      <c r="Q7" s="1072"/>
      <c r="R7" s="1072"/>
      <c r="S7" s="1073"/>
    </row>
    <row r="8" spans="2:24" ht="18" customHeight="1" thickTop="1">
      <c r="C8" s="1526" t="s">
        <v>325</v>
      </c>
      <c r="D8" s="1527"/>
      <c r="E8" s="1527"/>
      <c r="F8" s="1527"/>
      <c r="G8" s="1527"/>
      <c r="H8" s="1527"/>
      <c r="I8" s="1527"/>
      <c r="J8" s="1527"/>
      <c r="K8" s="1527"/>
      <c r="L8" s="1527"/>
      <c r="M8" s="1077" t="s">
        <v>134</v>
      </c>
      <c r="N8" s="1077"/>
      <c r="O8" s="1077"/>
      <c r="P8" s="1077"/>
      <c r="Q8" s="1077"/>
      <c r="R8" s="1077"/>
      <c r="S8" s="1078"/>
    </row>
    <row r="9" spans="2:24" ht="18" customHeight="1">
      <c r="C9" s="1657" t="s">
        <v>326</v>
      </c>
      <c r="D9" s="1646" t="s">
        <v>327</v>
      </c>
      <c r="E9" s="1636"/>
      <c r="F9" s="1636"/>
      <c r="G9" s="1636"/>
      <c r="H9" s="1636"/>
      <c r="I9" s="1636"/>
      <c r="J9" s="1636"/>
      <c r="K9" s="1636"/>
      <c r="L9" s="1647"/>
      <c r="M9" s="1648"/>
      <c r="N9" s="1648"/>
      <c r="O9" s="1648"/>
      <c r="P9" s="1648"/>
      <c r="Q9" s="1648"/>
      <c r="R9" s="1648"/>
      <c r="S9" s="1656"/>
    </row>
    <row r="10" spans="2:24" ht="18" customHeight="1">
      <c r="C10" s="1658"/>
      <c r="D10" s="1646" t="s">
        <v>328</v>
      </c>
      <c r="E10" s="1636"/>
      <c r="F10" s="1636"/>
      <c r="G10" s="1636"/>
      <c r="H10" s="1636"/>
      <c r="I10" s="1636"/>
      <c r="J10" s="1636"/>
      <c r="K10" s="1636"/>
      <c r="L10" s="1647"/>
      <c r="M10" s="277"/>
      <c r="N10" s="278"/>
      <c r="O10" s="278"/>
      <c r="P10" s="278"/>
      <c r="Q10" s="278"/>
      <c r="R10" s="278"/>
      <c r="S10" s="279"/>
    </row>
    <row r="11" spans="2:24" ht="18" customHeight="1" thickBot="1">
      <c r="C11" s="1659"/>
      <c r="D11" s="1660" t="s">
        <v>329</v>
      </c>
      <c r="E11" s="1652"/>
      <c r="F11" s="1652"/>
      <c r="G11" s="1652"/>
      <c r="H11" s="1652"/>
      <c r="I11" s="1652"/>
      <c r="J11" s="1652"/>
      <c r="K11" s="1652"/>
      <c r="L11" s="1653"/>
      <c r="M11" s="274" t="s">
        <v>56</v>
      </c>
      <c r="N11" s="280"/>
      <c r="O11" s="275" t="s">
        <v>7</v>
      </c>
      <c r="P11" s="280"/>
      <c r="Q11" s="275" t="s">
        <v>21</v>
      </c>
      <c r="R11" s="280"/>
      <c r="S11" s="276" t="s">
        <v>22</v>
      </c>
    </row>
    <row r="12" spans="2:24" ht="29.5" customHeight="1" thickBot="1"/>
    <row r="13" spans="2:24" s="159" customFormat="1" ht="31.5" customHeight="1" thickTop="1" thickBot="1">
      <c r="B13" s="1460" t="s">
        <v>458</v>
      </c>
      <c r="C13" s="1460"/>
      <c r="D13" s="1460"/>
      <c r="E13" s="1460"/>
      <c r="F13" s="1460"/>
      <c r="G13" s="1460"/>
      <c r="H13" s="1460"/>
      <c r="I13" s="1460"/>
      <c r="J13" s="1460"/>
      <c r="K13" s="1460"/>
      <c r="L13" s="1460"/>
      <c r="M13" s="1460"/>
      <c r="N13" s="1460"/>
      <c r="O13" s="1460"/>
      <c r="P13" s="1460"/>
      <c r="Q13" s="1460"/>
      <c r="R13" s="1460"/>
      <c r="S13" s="1460"/>
      <c r="U13" s="1501" t="s">
        <v>134</v>
      </c>
      <c r="V13" s="1502"/>
      <c r="W13" s="1502"/>
      <c r="X13" s="1503"/>
    </row>
    <row r="14" spans="2:24" ht="18" customHeight="1" thickTop="1" thickBot="1">
      <c r="B14" s="255"/>
      <c r="C14" s="256" t="s">
        <v>331</v>
      </c>
    </row>
    <row r="15" spans="2:24" ht="18" customHeight="1" thickBot="1">
      <c r="C15" s="1491" t="s">
        <v>106</v>
      </c>
      <c r="D15" s="1072"/>
      <c r="E15" s="1072"/>
      <c r="F15" s="1072"/>
      <c r="G15" s="1072"/>
      <c r="H15" s="1072"/>
      <c r="I15" s="1072"/>
      <c r="J15" s="1072"/>
      <c r="K15" s="1072"/>
      <c r="L15" s="1072"/>
      <c r="M15" s="1072" t="s">
        <v>306</v>
      </c>
      <c r="N15" s="1072"/>
      <c r="O15" s="1072"/>
      <c r="P15" s="1072"/>
      <c r="Q15" s="1072"/>
      <c r="R15" s="1072"/>
      <c r="S15" s="1212"/>
      <c r="T15" s="1212" t="s">
        <v>335</v>
      </c>
      <c r="U15" s="1213"/>
    </row>
    <row r="16" spans="2:24" ht="18" customHeight="1" thickTop="1">
      <c r="C16" s="1526" t="s">
        <v>332</v>
      </c>
      <c r="D16" s="1527"/>
      <c r="E16" s="1527"/>
      <c r="F16" s="1527"/>
      <c r="G16" s="1527"/>
      <c r="H16" s="1527"/>
      <c r="I16" s="1527"/>
      <c r="J16" s="1527"/>
      <c r="K16" s="1527"/>
      <c r="L16" s="1527"/>
      <c r="M16" s="1648"/>
      <c r="N16" s="1648"/>
      <c r="O16" s="1648"/>
      <c r="P16" s="1648"/>
      <c r="Q16" s="1648"/>
      <c r="R16" s="1648"/>
      <c r="S16" s="1649"/>
      <c r="T16" s="1625" t="str">
        <f>IF(M16&lt;0,"NG","OK")</f>
        <v>OK</v>
      </c>
      <c r="U16" s="1626"/>
    </row>
    <row r="17" spans="2:24" ht="18" customHeight="1">
      <c r="C17" s="1638" t="s">
        <v>333</v>
      </c>
      <c r="D17" s="1639"/>
      <c r="E17" s="1639"/>
      <c r="F17" s="1639"/>
      <c r="G17" s="1639"/>
      <c r="H17" s="1639"/>
      <c r="I17" s="1639"/>
      <c r="J17" s="1639"/>
      <c r="K17" s="1639"/>
      <c r="L17" s="1650"/>
      <c r="M17" s="1648"/>
      <c r="N17" s="1648"/>
      <c r="O17" s="1648"/>
      <c r="P17" s="1648"/>
      <c r="Q17" s="1648"/>
      <c r="R17" s="1648"/>
      <c r="S17" s="1649"/>
      <c r="T17" s="1625" t="str">
        <f t="shared" ref="T17:T18" si="0">IF(M17&lt;0,"NG","OK")</f>
        <v>OK</v>
      </c>
      <c r="U17" s="1626"/>
    </row>
    <row r="18" spans="2:24" ht="18" customHeight="1" thickBot="1">
      <c r="C18" s="1651" t="s">
        <v>334</v>
      </c>
      <c r="D18" s="1652"/>
      <c r="E18" s="1652"/>
      <c r="F18" s="1652"/>
      <c r="G18" s="1652"/>
      <c r="H18" s="1652"/>
      <c r="I18" s="1652"/>
      <c r="J18" s="1652"/>
      <c r="K18" s="1652"/>
      <c r="L18" s="1653"/>
      <c r="M18" s="1654"/>
      <c r="N18" s="1655"/>
      <c r="O18" s="1655"/>
      <c r="P18" s="1655"/>
      <c r="Q18" s="1655"/>
      <c r="R18" s="1655"/>
      <c r="S18" s="1655"/>
      <c r="T18" s="1627" t="str">
        <f t="shared" si="0"/>
        <v>OK</v>
      </c>
      <c r="U18" s="1628"/>
    </row>
    <row r="19" spans="2:24" ht="34" customHeight="1" thickBot="1"/>
    <row r="20" spans="2:24" s="159" customFormat="1" ht="31.5" customHeight="1" thickTop="1" thickBot="1">
      <c r="B20" s="1460" t="s">
        <v>459</v>
      </c>
      <c r="C20" s="1460"/>
      <c r="D20" s="1460"/>
      <c r="E20" s="1460"/>
      <c r="F20" s="1460"/>
      <c r="G20" s="1460"/>
      <c r="H20" s="1460"/>
      <c r="I20" s="1460"/>
      <c r="J20" s="1460"/>
      <c r="K20" s="1460"/>
      <c r="L20" s="1460"/>
      <c r="M20" s="1460"/>
      <c r="N20" s="1460"/>
      <c r="O20" s="1460"/>
      <c r="P20" s="1460"/>
      <c r="Q20" s="1460"/>
      <c r="R20" s="1460"/>
      <c r="S20" s="1460"/>
      <c r="U20" s="1501" t="s">
        <v>134</v>
      </c>
      <c r="V20" s="1502"/>
      <c r="W20" s="1502"/>
      <c r="X20" s="1503"/>
    </row>
    <row r="21" spans="2:24" ht="18" customHeight="1" thickTop="1" thickBot="1">
      <c r="C21" s="256" t="s">
        <v>336</v>
      </c>
    </row>
    <row r="22" spans="2:24" ht="18" customHeight="1" thickBot="1">
      <c r="C22" s="1632" t="s">
        <v>337</v>
      </c>
      <c r="D22" s="1633"/>
      <c r="E22" s="1633"/>
      <c r="F22" s="1633"/>
      <c r="G22" s="1633"/>
      <c r="H22" s="1634"/>
      <c r="I22" s="1210" t="s">
        <v>306</v>
      </c>
      <c r="J22" s="1210"/>
      <c r="K22" s="1210"/>
      <c r="L22" s="1210"/>
      <c r="M22" s="1210"/>
      <c r="N22" s="1210"/>
      <c r="O22" s="1210"/>
      <c r="P22" s="1210"/>
      <c r="Q22" s="1210"/>
      <c r="R22" s="1210"/>
      <c r="S22" s="1210"/>
      <c r="T22" s="1210"/>
      <c r="U22" s="1213"/>
    </row>
    <row r="23" spans="2:24" ht="18" customHeight="1" thickTop="1">
      <c r="C23" s="1635" t="s">
        <v>340</v>
      </c>
      <c r="D23" s="1636"/>
      <c r="E23" s="1636"/>
      <c r="F23" s="1636"/>
      <c r="G23" s="1636"/>
      <c r="H23" s="1637"/>
      <c r="I23" s="1642"/>
      <c r="J23" s="1642"/>
      <c r="K23" s="1642"/>
      <c r="L23" s="1642"/>
      <c r="M23" s="1642"/>
      <c r="N23" s="1642"/>
      <c r="O23" s="1642"/>
      <c r="P23" s="1642"/>
      <c r="Q23" s="1642"/>
      <c r="R23" s="1642"/>
      <c r="S23" s="1642"/>
      <c r="T23" s="1642"/>
      <c r="U23" s="1643"/>
    </row>
    <row r="24" spans="2:24" ht="18" customHeight="1">
      <c r="C24" s="1638" t="s">
        <v>341</v>
      </c>
      <c r="D24" s="1639"/>
      <c r="E24" s="1639"/>
      <c r="F24" s="1639"/>
      <c r="G24" s="1639"/>
      <c r="H24" s="1640"/>
      <c r="I24" s="1644"/>
      <c r="J24" s="1644"/>
      <c r="K24" s="1644"/>
      <c r="L24" s="1644"/>
      <c r="M24" s="1644"/>
      <c r="N24" s="1644"/>
      <c r="O24" s="1644"/>
      <c r="P24" s="1644"/>
      <c r="Q24" s="1644"/>
      <c r="R24" s="1644"/>
      <c r="S24" s="1644"/>
      <c r="T24" s="1644"/>
      <c r="U24" s="1645"/>
    </row>
    <row r="25" spans="2:24" ht="18" customHeight="1">
      <c r="C25" s="1638" t="s">
        <v>350</v>
      </c>
      <c r="D25" s="1639"/>
      <c r="E25" s="1639"/>
      <c r="F25" s="1639"/>
      <c r="G25" s="1639"/>
      <c r="H25" s="1640"/>
      <c r="I25" s="285"/>
      <c r="J25" s="284"/>
      <c r="K25" s="285"/>
      <c r="L25" s="285" t="s">
        <v>56</v>
      </c>
      <c r="M25" s="278"/>
      <c r="N25" s="285" t="s">
        <v>7</v>
      </c>
      <c r="O25" s="278"/>
      <c r="P25" s="285" t="s">
        <v>21</v>
      </c>
      <c r="Q25" s="278"/>
      <c r="R25" s="285" t="s">
        <v>22</v>
      </c>
      <c r="S25" s="285"/>
      <c r="T25" s="284"/>
      <c r="U25" s="286"/>
    </row>
    <row r="26" spans="2:24" ht="18" customHeight="1">
      <c r="C26" s="1635" t="s">
        <v>339</v>
      </c>
      <c r="D26" s="1636"/>
      <c r="E26" s="1636"/>
      <c r="F26" s="1636"/>
      <c r="G26" s="1636"/>
      <c r="H26" s="1637"/>
      <c r="I26" s="289"/>
      <c r="J26" s="290"/>
      <c r="K26" s="289"/>
      <c r="L26" s="291" t="s">
        <v>56</v>
      </c>
      <c r="M26" s="292"/>
      <c r="N26" s="291" t="s">
        <v>7</v>
      </c>
      <c r="O26" s="292"/>
      <c r="P26" s="291" t="s">
        <v>21</v>
      </c>
      <c r="Q26" s="292"/>
      <c r="R26" s="291" t="s">
        <v>22</v>
      </c>
      <c r="S26" s="289"/>
      <c r="T26" s="290"/>
      <c r="U26" s="293"/>
    </row>
    <row r="27" spans="2:24" ht="18" customHeight="1" thickBot="1">
      <c r="C27" s="1079" t="s">
        <v>338</v>
      </c>
      <c r="D27" s="1080"/>
      <c r="E27" s="1080"/>
      <c r="F27" s="1080"/>
      <c r="G27" s="1080"/>
      <c r="H27" s="1641"/>
      <c r="I27" s="1629"/>
      <c r="J27" s="1630"/>
      <c r="K27" s="1630"/>
      <c r="L27" s="1630"/>
      <c r="M27" s="1630"/>
      <c r="N27" s="1630"/>
      <c r="O27" s="1630"/>
      <c r="P27" s="1630"/>
      <c r="Q27" s="1630"/>
      <c r="R27" s="1630"/>
      <c r="S27" s="1630"/>
      <c r="T27" s="1630"/>
      <c r="U27" s="1631"/>
    </row>
    <row r="28" spans="2:24" ht="34.5" customHeight="1"/>
    <row r="29" spans="2:24" ht="18" customHeight="1" thickBot="1">
      <c r="B29" s="255" t="s">
        <v>346</v>
      </c>
    </row>
    <row r="30" spans="2:24" ht="18" customHeight="1" thickBot="1">
      <c r="C30" s="1491" t="s">
        <v>337</v>
      </c>
      <c r="D30" s="1072"/>
      <c r="E30" s="1072"/>
      <c r="F30" s="1072" t="s">
        <v>344</v>
      </c>
      <c r="G30" s="1072"/>
      <c r="H30" s="1072" t="s">
        <v>347</v>
      </c>
      <c r="I30" s="1072"/>
      <c r="J30" s="1072"/>
      <c r="K30" s="1072"/>
      <c r="L30" s="1072"/>
      <c r="M30" s="1072"/>
      <c r="N30" s="1072"/>
      <c r="O30" s="1072"/>
      <c r="P30" s="1072"/>
      <c r="Q30" s="1072"/>
      <c r="R30" s="1072"/>
      <c r="S30" s="1072"/>
      <c r="T30" s="1611" t="s">
        <v>345</v>
      </c>
      <c r="U30" s="1612"/>
      <c r="V30" s="1612"/>
      <c r="W30" s="1612"/>
      <c r="X30" s="1613"/>
    </row>
    <row r="31" spans="2:24" ht="18" customHeight="1" thickTop="1" thickBot="1">
      <c r="C31" s="1620" t="s">
        <v>343</v>
      </c>
      <c r="D31" s="1621"/>
      <c r="E31" s="1621"/>
      <c r="F31" s="1623" t="s">
        <v>134</v>
      </c>
      <c r="G31" s="1623"/>
      <c r="H31" s="1609"/>
      <c r="I31" s="1609"/>
      <c r="J31" s="1609"/>
      <c r="K31" s="1609"/>
      <c r="L31" s="1609"/>
      <c r="M31" s="1609"/>
      <c r="N31" s="1609"/>
      <c r="O31" s="1609"/>
      <c r="P31" s="1609"/>
      <c r="Q31" s="1609"/>
      <c r="R31" s="1609"/>
      <c r="S31" s="1609"/>
      <c r="T31" s="1614"/>
      <c r="U31" s="1615"/>
      <c r="V31" s="1615"/>
      <c r="W31" s="1615"/>
      <c r="X31" s="1616"/>
    </row>
    <row r="32" spans="2:24" ht="18" customHeight="1" thickTop="1">
      <c r="C32" s="1622" t="s">
        <v>342</v>
      </c>
      <c r="D32" s="1454"/>
      <c r="E32" s="1454"/>
      <c r="F32" s="1624" t="s">
        <v>134</v>
      </c>
      <c r="G32" s="1624"/>
      <c r="H32" s="1610"/>
      <c r="I32" s="1610"/>
      <c r="J32" s="1610"/>
      <c r="K32" s="1610"/>
      <c r="L32" s="1610"/>
      <c r="M32" s="1610"/>
      <c r="N32" s="1610"/>
      <c r="O32" s="1610"/>
      <c r="P32" s="1610"/>
      <c r="Q32" s="1610"/>
      <c r="R32" s="1610"/>
      <c r="S32" s="1610"/>
      <c r="T32" s="1617"/>
      <c r="U32" s="1618"/>
      <c r="V32" s="1618"/>
      <c r="W32" s="1618"/>
      <c r="X32" s="1619"/>
    </row>
    <row r="33" spans="1:25" ht="18" customHeight="1" thickBot="1">
      <c r="C33" s="1600" t="s">
        <v>348</v>
      </c>
      <c r="D33" s="1601"/>
      <c r="E33" s="1601"/>
      <c r="F33" s="1602" t="s">
        <v>134</v>
      </c>
      <c r="G33" s="1602"/>
      <c r="H33" s="1603"/>
      <c r="I33" s="1603"/>
      <c r="J33" s="1603"/>
      <c r="K33" s="1603"/>
      <c r="L33" s="1603"/>
      <c r="M33" s="1603"/>
      <c r="N33" s="1603"/>
      <c r="O33" s="1603"/>
      <c r="P33" s="1603"/>
      <c r="Q33" s="1603"/>
      <c r="R33" s="1603"/>
      <c r="S33" s="1603"/>
      <c r="T33" s="1604" t="s">
        <v>349</v>
      </c>
      <c r="U33" s="1605"/>
      <c r="V33" s="1606"/>
      <c r="W33" s="1607"/>
      <c r="X33" s="1608"/>
    </row>
    <row r="34" spans="1:25" ht="40" customHeight="1" thickBot="1"/>
    <row r="35" spans="1:25" s="159" customFormat="1" ht="31.5" customHeight="1" thickTop="1" thickBot="1">
      <c r="B35" s="1460" t="s">
        <v>474</v>
      </c>
      <c r="C35" s="1460"/>
      <c r="D35" s="1460"/>
      <c r="E35" s="1460"/>
      <c r="F35" s="1460"/>
      <c r="G35" s="1460"/>
      <c r="H35" s="1460"/>
      <c r="I35" s="1460"/>
      <c r="J35" s="1460"/>
      <c r="K35" s="1460"/>
      <c r="L35" s="1460"/>
      <c r="M35" s="1460"/>
      <c r="N35" s="1460"/>
      <c r="O35" s="1460"/>
      <c r="P35" s="1460"/>
      <c r="Q35" s="1460"/>
      <c r="R35" s="1460"/>
      <c r="S35" s="1460"/>
      <c r="U35" s="1501" t="s">
        <v>134</v>
      </c>
      <c r="V35" s="1502"/>
      <c r="W35" s="1502"/>
      <c r="X35" s="1503"/>
    </row>
    <row r="36" spans="1:25" ht="33" customHeight="1" thickTop="1" thickBot="1"/>
    <row r="37" spans="1:25" s="159" customFormat="1" ht="31.5" customHeight="1" thickTop="1" thickBot="1">
      <c r="B37" s="1460" t="s">
        <v>461</v>
      </c>
      <c r="C37" s="1460"/>
      <c r="D37" s="1460"/>
      <c r="E37" s="1460"/>
      <c r="F37" s="1460"/>
      <c r="G37" s="1460"/>
      <c r="H37" s="1460"/>
      <c r="I37" s="1460"/>
      <c r="J37" s="1460"/>
      <c r="K37" s="1460"/>
      <c r="L37" s="1460"/>
      <c r="M37" s="1460"/>
      <c r="N37" s="1460"/>
      <c r="O37" s="1460"/>
      <c r="P37" s="1460"/>
      <c r="Q37" s="1460"/>
      <c r="R37" s="1460"/>
      <c r="S37" s="1460"/>
      <c r="T37" s="1461"/>
      <c r="U37" s="1501" t="s">
        <v>134</v>
      </c>
      <c r="V37" s="1502"/>
      <c r="W37" s="1502"/>
      <c r="X37" s="1503"/>
    </row>
    <row r="38" spans="1:25" ht="18" customHeight="1" thickTop="1"/>
    <row r="39" spans="1:25" ht="18" customHeight="1">
      <c r="A39" s="1557"/>
      <c r="B39" s="1557"/>
      <c r="C39" s="1557"/>
      <c r="D39" s="1557"/>
      <c r="E39" s="1557"/>
      <c r="F39" s="1557"/>
      <c r="G39" s="1557"/>
      <c r="H39" s="1557"/>
      <c r="I39" s="1557"/>
      <c r="J39" s="1557"/>
      <c r="K39" s="1557"/>
      <c r="L39" s="1557"/>
      <c r="M39" s="1557"/>
      <c r="N39" s="1557"/>
      <c r="O39" s="1557"/>
      <c r="P39" s="1557"/>
      <c r="Q39" s="1557"/>
      <c r="R39" s="1557"/>
      <c r="S39" s="1557"/>
      <c r="T39" s="1557"/>
      <c r="U39" s="1557"/>
      <c r="V39" s="1557"/>
      <c r="W39" s="1557"/>
      <c r="X39" s="1557"/>
      <c r="Y39" s="1557"/>
    </row>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sheetData>
  <mergeCells count="58">
    <mergeCell ref="E3:J3"/>
    <mergeCell ref="M9:S9"/>
    <mergeCell ref="C9:C11"/>
    <mergeCell ref="D9:L9"/>
    <mergeCell ref="D11:L11"/>
    <mergeCell ref="A39:Y39"/>
    <mergeCell ref="D10:L10"/>
    <mergeCell ref="U13:X13"/>
    <mergeCell ref="C15:L15"/>
    <mergeCell ref="M15:S15"/>
    <mergeCell ref="C16:L16"/>
    <mergeCell ref="M16:S16"/>
    <mergeCell ref="B20:S20"/>
    <mergeCell ref="U20:X20"/>
    <mergeCell ref="M17:S17"/>
    <mergeCell ref="B13:S13"/>
    <mergeCell ref="C17:L17"/>
    <mergeCell ref="C18:L18"/>
    <mergeCell ref="M18:S18"/>
    <mergeCell ref="T15:U15"/>
    <mergeCell ref="T16:U16"/>
    <mergeCell ref="U5:X5"/>
    <mergeCell ref="C7:L7"/>
    <mergeCell ref="M7:S7"/>
    <mergeCell ref="C8:L8"/>
    <mergeCell ref="M8:S8"/>
    <mergeCell ref="T17:U17"/>
    <mergeCell ref="T18:U18"/>
    <mergeCell ref="I27:U27"/>
    <mergeCell ref="C22:H22"/>
    <mergeCell ref="C23:H23"/>
    <mergeCell ref="C24:H24"/>
    <mergeCell ref="C25:H25"/>
    <mergeCell ref="C26:H26"/>
    <mergeCell ref="C27:H27"/>
    <mergeCell ref="I22:U22"/>
    <mergeCell ref="I23:U23"/>
    <mergeCell ref="I24:U24"/>
    <mergeCell ref="C30:E30"/>
    <mergeCell ref="C31:E31"/>
    <mergeCell ref="C32:E32"/>
    <mergeCell ref="F30:G30"/>
    <mergeCell ref="F31:G31"/>
    <mergeCell ref="F32:G32"/>
    <mergeCell ref="H30:S30"/>
    <mergeCell ref="H31:S31"/>
    <mergeCell ref="H32:S32"/>
    <mergeCell ref="T30:X31"/>
    <mergeCell ref="T32:X32"/>
    <mergeCell ref="B35:S35"/>
    <mergeCell ref="U35:X35"/>
    <mergeCell ref="U37:X37"/>
    <mergeCell ref="B37:T37"/>
    <mergeCell ref="C33:E33"/>
    <mergeCell ref="F33:G33"/>
    <mergeCell ref="H33:S33"/>
    <mergeCell ref="T33:U33"/>
    <mergeCell ref="V33:X33"/>
  </mergeCells>
  <phoneticPr fontId="2"/>
  <conditionalFormatting sqref="C23:U27">
    <cfRule type="expression" dxfId="22" priority="8">
      <formula>$U$20="いない"</formula>
    </cfRule>
  </conditionalFormatting>
  <conditionalFormatting sqref="C16:U18">
    <cfRule type="expression" dxfId="21" priority="7">
      <formula>$U$13="いない"</formula>
    </cfRule>
  </conditionalFormatting>
  <conditionalFormatting sqref="H31:S31">
    <cfRule type="expression" dxfId="20" priority="5">
      <formula>$F$31="無"</formula>
    </cfRule>
  </conditionalFormatting>
  <conditionalFormatting sqref="H32:X32 H33:S33">
    <cfRule type="expression" dxfId="19" priority="4">
      <formula>$F$32="無"</formula>
    </cfRule>
  </conditionalFormatting>
  <conditionalFormatting sqref="H33:S33 V33:X33">
    <cfRule type="expression" dxfId="18" priority="3">
      <formula>$F$33="無"</formula>
    </cfRule>
  </conditionalFormatting>
  <conditionalFormatting sqref="C8:S11">
    <cfRule type="expression" dxfId="17" priority="2">
      <formula>$U$5="いない"</formula>
    </cfRule>
  </conditionalFormatting>
  <conditionalFormatting sqref="C9:S11">
    <cfRule type="expression" dxfId="16" priority="1">
      <formula>$M$8="無"</formula>
    </cfRule>
  </conditionalFormatting>
  <dataValidations count="3">
    <dataValidation type="list" allowBlank="1" showInputMessage="1" showErrorMessage="1" sqref="U5:V5 U13:V13 U20:V20 U35:V35 U37:V37">
      <formula1>"選択してください,いる,いない"</formula1>
    </dataValidation>
    <dataValidation type="list" allowBlank="1" showInputMessage="1" showErrorMessage="1" sqref="M8:S8 F31:G33">
      <formula1>"選択してください,有,無"</formula1>
    </dataValidation>
    <dataValidation type="list" allowBlank="1" showInputMessage="1" showErrorMessage="1" sqref="I27:U27 T32:X32">
      <formula1>"選択してください,はい,いいえ"</formula1>
    </dataValidation>
  </dataValidations>
  <printOptions horizontalCentered="1" verticalCentered="1"/>
  <pageMargins left="0.82677165354330717" right="0.43307086614173229" top="0.35433070866141736" bottom="0.27559055118110237" header="0.27559055118110237" footer="0.15748031496062992"/>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4"/>
  <sheetViews>
    <sheetView showGridLines="0" view="pageBreakPreview" topLeftCell="A28" zoomScale="99" zoomScaleNormal="100" zoomScaleSheetLayoutView="99" workbookViewId="0">
      <selection activeCell="AB16" sqref="AB16"/>
    </sheetView>
  </sheetViews>
  <sheetFormatPr defaultRowHeight="13"/>
  <cols>
    <col min="1" max="1" width="2" style="256" customWidth="1"/>
    <col min="2" max="44" width="4.1796875" style="256" customWidth="1"/>
    <col min="45" max="16384" width="8.7265625" style="256"/>
  </cols>
  <sheetData>
    <row r="1" spans="2:24" s="185" customFormat="1" ht="16">
      <c r="B1" s="198">
        <v>10</v>
      </c>
      <c r="C1" s="1679" t="s">
        <v>721</v>
      </c>
      <c r="D1" s="1679"/>
      <c r="E1" s="1679"/>
      <c r="F1" s="1679"/>
      <c r="G1" s="1679"/>
      <c r="H1" s="1679"/>
      <c r="I1" s="1679"/>
      <c r="J1" s="1679"/>
      <c r="K1" s="1679"/>
      <c r="L1" s="1679"/>
      <c r="M1" s="1679"/>
      <c r="N1" s="1679"/>
      <c r="O1" s="1679"/>
      <c r="P1" s="1679"/>
      <c r="Q1" s="1679"/>
      <c r="R1" s="1679"/>
      <c r="S1" s="1679"/>
      <c r="T1" s="1679"/>
      <c r="U1" s="1679"/>
      <c r="V1" s="1679"/>
      <c r="W1" s="534"/>
    </row>
    <row r="2" spans="2:24" s="185" customFormat="1" ht="16">
      <c r="B2" s="198"/>
      <c r="C2" s="522" t="s">
        <v>710</v>
      </c>
      <c r="D2" s="199"/>
      <c r="K2" s="200"/>
    </row>
    <row r="3" spans="2:24" ht="18" customHeight="1">
      <c r="C3" s="527" t="s">
        <v>722</v>
      </c>
      <c r="E3" s="1584" t="s">
        <v>712</v>
      </c>
      <c r="F3" s="1584"/>
      <c r="G3" s="1584"/>
      <c r="H3" s="1584"/>
      <c r="I3" s="1584"/>
      <c r="J3" s="1584"/>
      <c r="K3" s="168" t="s">
        <v>719</v>
      </c>
    </row>
    <row r="4" spans="2:24" s="159" customFormat="1" ht="22.5" customHeight="1" thickBot="1">
      <c r="B4" s="255" t="s">
        <v>723</v>
      </c>
      <c r="U4" s="256"/>
      <c r="V4" s="256"/>
      <c r="W4" s="256"/>
      <c r="X4" s="256"/>
    </row>
    <row r="5" spans="2:24" ht="18" customHeight="1" thickBot="1">
      <c r="C5" s="1491" t="s">
        <v>106</v>
      </c>
      <c r="D5" s="1072"/>
      <c r="E5" s="1072"/>
      <c r="F5" s="1072"/>
      <c r="G5" s="1072"/>
      <c r="H5" s="1072"/>
      <c r="I5" s="1072"/>
      <c r="J5" s="1072"/>
      <c r="K5" s="1072"/>
      <c r="L5" s="1072"/>
      <c r="M5" s="1072" t="s">
        <v>306</v>
      </c>
      <c r="N5" s="1072"/>
      <c r="O5" s="1072"/>
      <c r="P5" s="1072"/>
      <c r="Q5" s="1072"/>
      <c r="R5" s="1072"/>
      <c r="S5" s="1073"/>
    </row>
    <row r="6" spans="2:24" ht="18" customHeight="1" thickTop="1">
      <c r="C6" s="1526" t="s">
        <v>351</v>
      </c>
      <c r="D6" s="1527"/>
      <c r="E6" s="1527"/>
      <c r="F6" s="1527"/>
      <c r="G6" s="1527"/>
      <c r="H6" s="1527"/>
      <c r="I6" s="1527"/>
      <c r="J6" s="1527"/>
      <c r="K6" s="1527"/>
      <c r="L6" s="1527"/>
      <c r="M6" s="1077" t="s">
        <v>134</v>
      </c>
      <c r="N6" s="1077"/>
      <c r="O6" s="1077"/>
      <c r="P6" s="1077"/>
      <c r="Q6" s="1077"/>
      <c r="R6" s="1077"/>
      <c r="S6" s="1078"/>
    </row>
    <row r="7" spans="2:24" ht="18" customHeight="1">
      <c r="C7" s="1638" t="s">
        <v>352</v>
      </c>
      <c r="D7" s="1639"/>
      <c r="E7" s="1639"/>
      <c r="F7" s="1639"/>
      <c r="G7" s="1639"/>
      <c r="H7" s="1639"/>
      <c r="I7" s="1639"/>
      <c r="J7" s="1639"/>
      <c r="K7" s="1639"/>
      <c r="L7" s="1650"/>
      <c r="M7" s="1077" t="s">
        <v>134</v>
      </c>
      <c r="N7" s="1077"/>
      <c r="O7" s="1077"/>
      <c r="P7" s="1077"/>
      <c r="Q7" s="1077"/>
      <c r="R7" s="1077"/>
      <c r="S7" s="1078"/>
    </row>
    <row r="8" spans="2:24" ht="18" customHeight="1" thickBot="1">
      <c r="C8" s="1669" t="s">
        <v>353</v>
      </c>
      <c r="D8" s="1670"/>
      <c r="E8" s="1670"/>
      <c r="F8" s="1670"/>
      <c r="G8" s="1670"/>
      <c r="H8" s="1670"/>
      <c r="I8" s="1670"/>
      <c r="J8" s="1670"/>
      <c r="K8" s="1670"/>
      <c r="L8" s="1671"/>
      <c r="M8" s="1672" t="s">
        <v>134</v>
      </c>
      <c r="N8" s="1672"/>
      <c r="O8" s="1672"/>
      <c r="P8" s="1672"/>
      <c r="Q8" s="1672"/>
      <c r="R8" s="1672"/>
      <c r="S8" s="1673"/>
    </row>
    <row r="9" spans="2:24" ht="29.5" customHeight="1" thickBot="1"/>
    <row r="10" spans="2:24" s="159" customFormat="1" ht="31.5" customHeight="1" thickTop="1" thickBot="1">
      <c r="B10" s="1460" t="s">
        <v>725</v>
      </c>
      <c r="C10" s="1460"/>
      <c r="D10" s="1460"/>
      <c r="E10" s="1460"/>
      <c r="F10" s="1460"/>
      <c r="G10" s="1460"/>
      <c r="H10" s="1460"/>
      <c r="I10" s="1460"/>
      <c r="J10" s="1460"/>
      <c r="K10" s="1460"/>
      <c r="L10" s="1460"/>
      <c r="M10" s="1460"/>
      <c r="N10" s="1460"/>
      <c r="O10" s="1460"/>
      <c r="P10" s="1460"/>
      <c r="Q10" s="1460"/>
      <c r="R10" s="1460"/>
      <c r="S10" s="1460"/>
      <c r="U10" s="1501" t="s">
        <v>134</v>
      </c>
      <c r="V10" s="1502"/>
      <c r="W10" s="1502"/>
      <c r="X10" s="1503"/>
    </row>
    <row r="11" spans="2:24" s="252" customFormat="1" ht="10.5" customHeight="1" thickTop="1">
      <c r="B11" s="181"/>
      <c r="C11" s="181"/>
      <c r="D11" s="181"/>
      <c r="E11" s="181"/>
      <c r="F11" s="181"/>
      <c r="G11" s="181"/>
      <c r="H11" s="181"/>
      <c r="I11" s="181"/>
      <c r="J11" s="181"/>
      <c r="K11" s="181"/>
      <c r="L11" s="181"/>
      <c r="M11" s="181"/>
      <c r="N11" s="181"/>
      <c r="O11" s="181"/>
      <c r="P11" s="181"/>
      <c r="Q11" s="181"/>
      <c r="R11" s="181"/>
      <c r="S11" s="181"/>
      <c r="U11" s="253"/>
      <c r="V11" s="253"/>
      <c r="W11" s="253"/>
      <c r="X11" s="254"/>
    </row>
    <row r="12" spans="2:24" ht="32" customHeight="1" thickBot="1">
      <c r="B12" s="255"/>
      <c r="C12" s="1674" t="s">
        <v>354</v>
      </c>
      <c r="D12" s="1674"/>
      <c r="E12" s="1674"/>
      <c r="F12" s="1674"/>
      <c r="G12" s="1674"/>
      <c r="H12" s="1674"/>
      <c r="I12" s="1674"/>
      <c r="J12" s="1674"/>
      <c r="K12" s="1674"/>
      <c r="L12" s="1674"/>
      <c r="M12" s="1674"/>
      <c r="N12" s="1674"/>
      <c r="O12" s="1674"/>
      <c r="P12" s="1674"/>
      <c r="Q12" s="1674"/>
      <c r="R12" s="1674"/>
      <c r="S12" s="1674"/>
      <c r="T12" s="1674"/>
      <c r="U12" s="1674"/>
    </row>
    <row r="13" spans="2:24" ht="18" customHeight="1" thickBot="1">
      <c r="C13" s="1491" t="s">
        <v>106</v>
      </c>
      <c r="D13" s="1072"/>
      <c r="E13" s="1072"/>
      <c r="F13" s="1072"/>
      <c r="G13" s="1072"/>
      <c r="H13" s="1072"/>
      <c r="I13" s="1072"/>
      <c r="J13" s="1072"/>
      <c r="K13" s="1072"/>
      <c r="L13" s="1072"/>
      <c r="M13" s="1072" t="s">
        <v>724</v>
      </c>
      <c r="N13" s="1072"/>
      <c r="O13" s="1072"/>
      <c r="P13" s="1072"/>
      <c r="Q13" s="1072"/>
      <c r="R13" s="1072"/>
      <c r="S13" s="1212"/>
      <c r="T13" s="1212" t="s">
        <v>335</v>
      </c>
      <c r="U13" s="1213"/>
    </row>
    <row r="14" spans="2:24" ht="18" customHeight="1" thickTop="1">
      <c r="C14" s="1684" t="s">
        <v>355</v>
      </c>
      <c r="D14" s="1685"/>
      <c r="E14" s="1685"/>
      <c r="F14" s="1685"/>
      <c r="G14" s="1685"/>
      <c r="H14" s="1685"/>
      <c r="I14" s="1685"/>
      <c r="J14" s="1685"/>
      <c r="K14" s="1685"/>
      <c r="L14" s="1686"/>
      <c r="M14" s="1675"/>
      <c r="N14" s="1675"/>
      <c r="O14" s="1675"/>
      <c r="P14" s="1675"/>
      <c r="Q14" s="1675"/>
      <c r="R14" s="1675"/>
      <c r="S14" s="1676"/>
      <c r="T14" s="1682"/>
      <c r="U14" s="1683"/>
    </row>
    <row r="15" spans="2:24" ht="18" customHeight="1">
      <c r="C15" s="1687"/>
      <c r="D15" s="1688"/>
      <c r="E15" s="1688"/>
      <c r="F15" s="1688"/>
      <c r="G15" s="1688"/>
      <c r="H15" s="1688"/>
      <c r="I15" s="1688"/>
      <c r="J15" s="1688"/>
      <c r="K15" s="1688"/>
      <c r="L15" s="1689"/>
      <c r="M15" s="1661"/>
      <c r="N15" s="1662"/>
      <c r="O15" s="1662"/>
      <c r="P15" s="1662"/>
      <c r="Q15" s="1662"/>
      <c r="R15" s="1662"/>
      <c r="S15" s="1663"/>
      <c r="T15" s="1664"/>
      <c r="U15" s="1665"/>
    </row>
    <row r="16" spans="2:24" ht="18" customHeight="1">
      <c r="C16" s="1526" t="s">
        <v>356</v>
      </c>
      <c r="D16" s="1527"/>
      <c r="E16" s="1527"/>
      <c r="F16" s="1527"/>
      <c r="G16" s="1527"/>
      <c r="H16" s="1527"/>
      <c r="I16" s="1527"/>
      <c r="J16" s="1527"/>
      <c r="K16" s="1527"/>
      <c r="L16" s="1527"/>
      <c r="M16" s="1680"/>
      <c r="N16" s="1680"/>
      <c r="O16" s="1680"/>
      <c r="P16" s="1680"/>
      <c r="Q16" s="1680"/>
      <c r="R16" s="1680"/>
      <c r="S16" s="1681"/>
      <c r="T16" s="1625" t="str">
        <f>IF(M16&lt;0,"NG","OK")</f>
        <v>OK</v>
      </c>
      <c r="U16" s="1626"/>
    </row>
    <row r="17" spans="2:24" ht="18" customHeight="1">
      <c r="C17" s="1638" t="s">
        <v>357</v>
      </c>
      <c r="D17" s="1639"/>
      <c r="E17" s="1639"/>
      <c r="F17" s="1639"/>
      <c r="G17" s="1639"/>
      <c r="H17" s="1639"/>
      <c r="I17" s="1639"/>
      <c r="J17" s="1639"/>
      <c r="K17" s="1639"/>
      <c r="L17" s="1650"/>
      <c r="M17" s="1680"/>
      <c r="N17" s="1680"/>
      <c r="O17" s="1680"/>
      <c r="P17" s="1680"/>
      <c r="Q17" s="1680"/>
      <c r="R17" s="1680"/>
      <c r="S17" s="1681"/>
      <c r="T17" s="1625" t="str">
        <f t="shared" ref="T17:T18" si="0">IF(M17&lt;0,"NG","OK")</f>
        <v>OK</v>
      </c>
      <c r="U17" s="1626"/>
    </row>
    <row r="18" spans="2:24" ht="18" customHeight="1" thickBot="1">
      <c r="C18" s="1651" t="s">
        <v>358</v>
      </c>
      <c r="D18" s="1652"/>
      <c r="E18" s="1652"/>
      <c r="F18" s="1652"/>
      <c r="G18" s="1652"/>
      <c r="H18" s="1652"/>
      <c r="I18" s="1652"/>
      <c r="J18" s="1652"/>
      <c r="K18" s="1652"/>
      <c r="L18" s="1653"/>
      <c r="M18" s="1677"/>
      <c r="N18" s="1678"/>
      <c r="O18" s="1678"/>
      <c r="P18" s="1678"/>
      <c r="Q18" s="1678"/>
      <c r="R18" s="1678"/>
      <c r="S18" s="1678"/>
      <c r="T18" s="1627" t="str">
        <f t="shared" si="0"/>
        <v>OK</v>
      </c>
      <c r="U18" s="1628"/>
    </row>
    <row r="19" spans="2:24" s="246" customFormat="1" ht="18" customHeight="1">
      <c r="C19" s="294" t="s">
        <v>359</v>
      </c>
      <c r="D19" s="294"/>
      <c r="E19" s="294"/>
      <c r="F19" s="294"/>
      <c r="G19" s="294"/>
      <c r="H19" s="294"/>
      <c r="I19" s="294"/>
      <c r="J19" s="294"/>
      <c r="K19" s="294"/>
      <c r="L19" s="294"/>
      <c r="M19" s="295"/>
      <c r="N19" s="295"/>
      <c r="O19" s="295"/>
      <c r="P19" s="295"/>
      <c r="Q19" s="295"/>
      <c r="R19" s="295"/>
      <c r="S19" s="295"/>
      <c r="T19" s="296"/>
      <c r="U19" s="296"/>
    </row>
    <row r="20" spans="2:24" ht="34" customHeight="1" thickBot="1"/>
    <row r="21" spans="2:24" s="159" customFormat="1" ht="31.5" customHeight="1" thickTop="1" thickBot="1">
      <c r="B21" s="1460" t="s">
        <v>459</v>
      </c>
      <c r="C21" s="1460"/>
      <c r="D21" s="1460"/>
      <c r="E21" s="1460"/>
      <c r="F21" s="1460"/>
      <c r="G21" s="1460"/>
      <c r="H21" s="1460"/>
      <c r="I21" s="1460"/>
      <c r="J21" s="1460"/>
      <c r="K21" s="1460"/>
      <c r="L21" s="1460"/>
      <c r="M21" s="1460"/>
      <c r="N21" s="1460"/>
      <c r="O21" s="1460"/>
      <c r="P21" s="1460"/>
      <c r="Q21" s="1460"/>
      <c r="R21" s="1460"/>
      <c r="S21" s="1460"/>
      <c r="U21" s="1501" t="s">
        <v>134</v>
      </c>
      <c r="V21" s="1502"/>
      <c r="W21" s="1502"/>
      <c r="X21" s="1503"/>
    </row>
    <row r="22" spans="2:24" ht="18" customHeight="1" thickTop="1" thickBot="1">
      <c r="C22" s="256" t="s">
        <v>336</v>
      </c>
    </row>
    <row r="23" spans="2:24" ht="18" customHeight="1" thickBot="1">
      <c r="C23" s="1632" t="s">
        <v>337</v>
      </c>
      <c r="D23" s="1633"/>
      <c r="E23" s="1633"/>
      <c r="F23" s="1633"/>
      <c r="G23" s="1633"/>
      <c r="H23" s="1634"/>
      <c r="I23" s="1210" t="s">
        <v>306</v>
      </c>
      <c r="J23" s="1210"/>
      <c r="K23" s="1210"/>
      <c r="L23" s="1210"/>
      <c r="M23" s="1210"/>
      <c r="N23" s="1210"/>
      <c r="O23" s="1210"/>
      <c r="P23" s="1210"/>
      <c r="Q23" s="1210"/>
      <c r="R23" s="1210"/>
      <c r="S23" s="1210"/>
      <c r="T23" s="1210"/>
      <c r="U23" s="1213"/>
    </row>
    <row r="24" spans="2:24" ht="18" customHeight="1" thickTop="1">
      <c r="C24" s="1635" t="s">
        <v>340</v>
      </c>
      <c r="D24" s="1636"/>
      <c r="E24" s="1636"/>
      <c r="F24" s="1636"/>
      <c r="G24" s="1636"/>
      <c r="H24" s="1637"/>
      <c r="I24" s="1642"/>
      <c r="J24" s="1642"/>
      <c r="K24" s="1642"/>
      <c r="L24" s="1642"/>
      <c r="M24" s="1642"/>
      <c r="N24" s="1642"/>
      <c r="O24" s="1642"/>
      <c r="P24" s="1642"/>
      <c r="Q24" s="1642"/>
      <c r="R24" s="1642"/>
      <c r="S24" s="1642"/>
      <c r="T24" s="1642"/>
      <c r="U24" s="1643"/>
    </row>
    <row r="25" spans="2:24" ht="18" customHeight="1">
      <c r="C25" s="1638" t="s">
        <v>341</v>
      </c>
      <c r="D25" s="1639"/>
      <c r="E25" s="1639"/>
      <c r="F25" s="1639"/>
      <c r="G25" s="1639"/>
      <c r="H25" s="1640"/>
      <c r="I25" s="1644"/>
      <c r="J25" s="1644"/>
      <c r="K25" s="1644"/>
      <c r="L25" s="1644"/>
      <c r="M25" s="1644"/>
      <c r="N25" s="1644"/>
      <c r="O25" s="1644"/>
      <c r="P25" s="1644"/>
      <c r="Q25" s="1644"/>
      <c r="R25" s="1644"/>
      <c r="S25" s="1644"/>
      <c r="T25" s="1644"/>
      <c r="U25" s="1645"/>
    </row>
    <row r="26" spans="2:24" ht="18" customHeight="1">
      <c r="C26" s="1638" t="s">
        <v>350</v>
      </c>
      <c r="D26" s="1639"/>
      <c r="E26" s="1639"/>
      <c r="F26" s="1639"/>
      <c r="G26" s="1639"/>
      <c r="H26" s="1640"/>
      <c r="I26" s="285"/>
      <c r="J26" s="284"/>
      <c r="K26" s="285"/>
      <c r="L26" s="285" t="s">
        <v>56</v>
      </c>
      <c r="M26" s="278"/>
      <c r="N26" s="285" t="s">
        <v>7</v>
      </c>
      <c r="O26" s="278"/>
      <c r="P26" s="285" t="s">
        <v>21</v>
      </c>
      <c r="Q26" s="278"/>
      <c r="R26" s="285" t="s">
        <v>22</v>
      </c>
      <c r="S26" s="285"/>
      <c r="T26" s="284"/>
      <c r="U26" s="286"/>
    </row>
    <row r="27" spans="2:24" ht="18" customHeight="1">
      <c r="C27" s="1635" t="s">
        <v>339</v>
      </c>
      <c r="D27" s="1636"/>
      <c r="E27" s="1636"/>
      <c r="F27" s="1636"/>
      <c r="G27" s="1636"/>
      <c r="H27" s="1637"/>
      <c r="I27" s="289"/>
      <c r="J27" s="290"/>
      <c r="K27" s="289"/>
      <c r="L27" s="291" t="s">
        <v>56</v>
      </c>
      <c r="M27" s="292"/>
      <c r="N27" s="291" t="s">
        <v>7</v>
      </c>
      <c r="O27" s="292"/>
      <c r="P27" s="291" t="s">
        <v>21</v>
      </c>
      <c r="Q27" s="292"/>
      <c r="R27" s="291" t="s">
        <v>22</v>
      </c>
      <c r="S27" s="289"/>
      <c r="T27" s="290"/>
      <c r="U27" s="293"/>
    </row>
    <row r="28" spans="2:24" ht="18" customHeight="1" thickBot="1">
      <c r="C28" s="1079" t="s">
        <v>338</v>
      </c>
      <c r="D28" s="1080"/>
      <c r="E28" s="1080"/>
      <c r="F28" s="1080"/>
      <c r="G28" s="1080"/>
      <c r="H28" s="1641"/>
      <c r="I28" s="1629"/>
      <c r="J28" s="1630"/>
      <c r="K28" s="1630"/>
      <c r="L28" s="1630"/>
      <c r="M28" s="1630"/>
      <c r="N28" s="1630"/>
      <c r="O28" s="1630"/>
      <c r="P28" s="1630"/>
      <c r="Q28" s="1630"/>
      <c r="R28" s="1630"/>
      <c r="S28" s="1630"/>
      <c r="T28" s="1630"/>
      <c r="U28" s="1631"/>
    </row>
    <row r="29" spans="2:24" ht="34.5" customHeight="1"/>
    <row r="30" spans="2:24" ht="18" customHeight="1" thickBot="1">
      <c r="B30" s="255" t="s">
        <v>346</v>
      </c>
    </row>
    <row r="31" spans="2:24" ht="18" customHeight="1" thickBot="1">
      <c r="C31" s="1491" t="s">
        <v>337</v>
      </c>
      <c r="D31" s="1072"/>
      <c r="E31" s="1072"/>
      <c r="F31" s="1072" t="s">
        <v>344</v>
      </c>
      <c r="G31" s="1072"/>
      <c r="H31" s="1072" t="s">
        <v>347</v>
      </c>
      <c r="I31" s="1072"/>
      <c r="J31" s="1072"/>
      <c r="K31" s="1072"/>
      <c r="L31" s="1072"/>
      <c r="M31" s="1072"/>
      <c r="N31" s="1072"/>
      <c r="O31" s="1072"/>
      <c r="P31" s="1072"/>
      <c r="Q31" s="1072"/>
      <c r="R31" s="1072"/>
      <c r="S31" s="1072"/>
      <c r="T31" s="1611" t="s">
        <v>345</v>
      </c>
      <c r="U31" s="1612"/>
      <c r="V31" s="1612"/>
      <c r="W31" s="1612"/>
      <c r="X31" s="1613"/>
    </row>
    <row r="32" spans="2:24" ht="18" customHeight="1" thickTop="1" thickBot="1">
      <c r="C32" s="1620" t="s">
        <v>343</v>
      </c>
      <c r="D32" s="1621"/>
      <c r="E32" s="1621"/>
      <c r="F32" s="1623"/>
      <c r="G32" s="1623"/>
      <c r="H32" s="1609"/>
      <c r="I32" s="1609"/>
      <c r="J32" s="1609"/>
      <c r="K32" s="1609"/>
      <c r="L32" s="1609"/>
      <c r="M32" s="1609"/>
      <c r="N32" s="1609"/>
      <c r="O32" s="1609"/>
      <c r="P32" s="1609"/>
      <c r="Q32" s="1609"/>
      <c r="R32" s="1609"/>
      <c r="S32" s="1609"/>
      <c r="T32" s="1614"/>
      <c r="U32" s="1615"/>
      <c r="V32" s="1615"/>
      <c r="W32" s="1615"/>
      <c r="X32" s="1616"/>
    </row>
    <row r="33" spans="1:25" ht="18" customHeight="1" thickTop="1">
      <c r="C33" s="1622" t="s">
        <v>342</v>
      </c>
      <c r="D33" s="1454"/>
      <c r="E33" s="1454"/>
      <c r="F33" s="1624"/>
      <c r="G33" s="1624"/>
      <c r="H33" s="1610"/>
      <c r="I33" s="1610"/>
      <c r="J33" s="1610"/>
      <c r="K33" s="1610"/>
      <c r="L33" s="1610"/>
      <c r="M33" s="1610"/>
      <c r="N33" s="1610"/>
      <c r="O33" s="1610"/>
      <c r="P33" s="1610"/>
      <c r="Q33" s="1610"/>
      <c r="R33" s="1610"/>
      <c r="S33" s="1610"/>
      <c r="T33" s="1617"/>
      <c r="U33" s="1618"/>
      <c r="V33" s="1618"/>
      <c r="W33" s="1618"/>
      <c r="X33" s="1619"/>
    </row>
    <row r="34" spans="1:25" ht="18" customHeight="1" thickBot="1">
      <c r="C34" s="1600" t="s">
        <v>348</v>
      </c>
      <c r="D34" s="1601"/>
      <c r="E34" s="1601"/>
      <c r="F34" s="1602"/>
      <c r="G34" s="1602"/>
      <c r="H34" s="1603"/>
      <c r="I34" s="1603"/>
      <c r="J34" s="1603"/>
      <c r="K34" s="1603"/>
      <c r="L34" s="1603"/>
      <c r="M34" s="1603"/>
      <c r="N34" s="1603"/>
      <c r="O34" s="1603"/>
      <c r="P34" s="1603"/>
      <c r="Q34" s="1603"/>
      <c r="R34" s="1603"/>
      <c r="S34" s="1603"/>
      <c r="T34" s="1604" t="s">
        <v>349</v>
      </c>
      <c r="U34" s="1605"/>
      <c r="V34" s="1666"/>
      <c r="W34" s="1667"/>
      <c r="X34" s="1668"/>
    </row>
    <row r="35" spans="1:25" ht="40" customHeight="1" thickBot="1"/>
    <row r="36" spans="1:25" s="159" customFormat="1" ht="31.5" customHeight="1" thickTop="1" thickBot="1">
      <c r="B36" s="1460" t="s">
        <v>460</v>
      </c>
      <c r="C36" s="1460"/>
      <c r="D36" s="1460"/>
      <c r="E36" s="1460"/>
      <c r="F36" s="1460"/>
      <c r="G36" s="1460"/>
      <c r="H36" s="1460"/>
      <c r="I36" s="1460"/>
      <c r="J36" s="1460"/>
      <c r="K36" s="1460"/>
      <c r="L36" s="1460"/>
      <c r="M36" s="1460"/>
      <c r="N36" s="1460"/>
      <c r="O36" s="1460"/>
      <c r="P36" s="1460"/>
      <c r="Q36" s="1460"/>
      <c r="R36" s="1460"/>
      <c r="S36" s="1460"/>
      <c r="U36" s="1501" t="s">
        <v>134</v>
      </c>
      <c r="V36" s="1502"/>
      <c r="W36" s="1502"/>
      <c r="X36" s="1503"/>
    </row>
    <row r="37" spans="1:25" ht="33" customHeight="1" thickTop="1"/>
    <row r="38" spans="1:25" ht="18" customHeight="1"/>
    <row r="39" spans="1:25" ht="18" customHeight="1">
      <c r="A39" s="1557"/>
      <c r="B39" s="1557"/>
      <c r="C39" s="1557"/>
      <c r="D39" s="1557"/>
      <c r="E39" s="1557"/>
      <c r="F39" s="1557"/>
      <c r="G39" s="1557"/>
      <c r="H39" s="1557"/>
      <c r="I39" s="1557"/>
      <c r="J39" s="1557"/>
      <c r="K39" s="1557"/>
      <c r="L39" s="1557"/>
      <c r="M39" s="1557"/>
      <c r="N39" s="1557"/>
      <c r="O39" s="1557"/>
      <c r="P39" s="1557"/>
      <c r="Q39" s="1557"/>
      <c r="R39" s="1557"/>
      <c r="S39" s="1557"/>
      <c r="T39" s="1557"/>
      <c r="U39" s="1557"/>
      <c r="V39" s="1557"/>
      <c r="W39" s="1557"/>
      <c r="X39" s="1557"/>
      <c r="Y39" s="1557"/>
    </row>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sheetData>
  <mergeCells count="61">
    <mergeCell ref="E3:J3"/>
    <mergeCell ref="C1:V1"/>
    <mergeCell ref="A39:Y39"/>
    <mergeCell ref="C5:L5"/>
    <mergeCell ref="M5:S5"/>
    <mergeCell ref="C6:L6"/>
    <mergeCell ref="M6:S6"/>
    <mergeCell ref="M7:S7"/>
    <mergeCell ref="C16:L16"/>
    <mergeCell ref="M16:S16"/>
    <mergeCell ref="T16:U16"/>
    <mergeCell ref="T14:U14"/>
    <mergeCell ref="C14:L15"/>
    <mergeCell ref="C17:L17"/>
    <mergeCell ref="M17:S17"/>
    <mergeCell ref="T17:U17"/>
    <mergeCell ref="C18:L18"/>
    <mergeCell ref="M18:S18"/>
    <mergeCell ref="T18:U18"/>
    <mergeCell ref="B21:S21"/>
    <mergeCell ref="U21:X21"/>
    <mergeCell ref="C23:H23"/>
    <mergeCell ref="I23:U23"/>
    <mergeCell ref="C24:H24"/>
    <mergeCell ref="I24:U24"/>
    <mergeCell ref="C25:H25"/>
    <mergeCell ref="I25:U25"/>
    <mergeCell ref="C28:H28"/>
    <mergeCell ref="I28:U28"/>
    <mergeCell ref="F31:G31"/>
    <mergeCell ref="H31:S31"/>
    <mergeCell ref="T31:X32"/>
    <mergeCell ref="C32:E32"/>
    <mergeCell ref="F32:G32"/>
    <mergeCell ref="H32:S32"/>
    <mergeCell ref="C7:L7"/>
    <mergeCell ref="C8:L8"/>
    <mergeCell ref="M8:S8"/>
    <mergeCell ref="C12:U12"/>
    <mergeCell ref="M14:S14"/>
    <mergeCell ref="B10:S10"/>
    <mergeCell ref="U10:X10"/>
    <mergeCell ref="C13:L13"/>
    <mergeCell ref="M13:S13"/>
    <mergeCell ref="T13:U13"/>
    <mergeCell ref="M15:S15"/>
    <mergeCell ref="T15:U15"/>
    <mergeCell ref="B36:S36"/>
    <mergeCell ref="U36:X36"/>
    <mergeCell ref="C33:E33"/>
    <mergeCell ref="F33:G33"/>
    <mergeCell ref="H33:S33"/>
    <mergeCell ref="T33:X33"/>
    <mergeCell ref="C34:E34"/>
    <mergeCell ref="F34:G34"/>
    <mergeCell ref="H34:S34"/>
    <mergeCell ref="T34:U34"/>
    <mergeCell ref="V34:X34"/>
    <mergeCell ref="C31:E31"/>
    <mergeCell ref="C26:H26"/>
    <mergeCell ref="C27:H27"/>
  </mergeCells>
  <phoneticPr fontId="2"/>
  <conditionalFormatting sqref="C24:U28">
    <cfRule type="expression" dxfId="15" priority="8">
      <formula>$U$21="いない"</formula>
    </cfRule>
  </conditionalFormatting>
  <conditionalFormatting sqref="H32:S32">
    <cfRule type="expression" dxfId="14" priority="6">
      <formula>$F$32="無"</formula>
    </cfRule>
  </conditionalFormatting>
  <conditionalFormatting sqref="H33:S33 V33:X33">
    <cfRule type="expression" dxfId="13" priority="4">
      <formula>$F$34="無"</formula>
    </cfRule>
  </conditionalFormatting>
  <conditionalFormatting sqref="C14:U18">
    <cfRule type="expression" dxfId="12" priority="3">
      <formula>$U$10="いない"</formula>
    </cfRule>
  </conditionalFormatting>
  <conditionalFormatting sqref="H33:X33">
    <cfRule type="expression" dxfId="11" priority="2">
      <formula>$F$33="無"</formula>
    </cfRule>
  </conditionalFormatting>
  <conditionalFormatting sqref="H34:S34 V34:X34">
    <cfRule type="expression" dxfId="10" priority="1">
      <formula>$F$34="無"</formula>
    </cfRule>
  </conditionalFormatting>
  <dataValidations count="3">
    <dataValidation type="list" allowBlank="1" showInputMessage="1" showErrorMessage="1" sqref="I28:U28 T33:X33">
      <formula1>"選択してください,はい,いいえ"</formula1>
    </dataValidation>
    <dataValidation type="list" allowBlank="1" showInputMessage="1" showErrorMessage="1" sqref="F32:G34">
      <formula1>"選択してください,有,無"</formula1>
    </dataValidation>
    <dataValidation type="list" allowBlank="1" showInputMessage="1" showErrorMessage="1" sqref="U10:V11 U21:V21 U36:V36 M6:S8">
      <formula1>"選択してください,いる,いない"</formula1>
    </dataValidation>
  </dataValidations>
  <printOptions horizontalCentered="1" verticalCentered="1"/>
  <pageMargins left="0.82677165354330717" right="0.43307086614173229" top="0.35433070866141736" bottom="0.27559055118110237" header="0.27559055118110237" footer="0.15748031496062992"/>
  <pageSetup paperSize="9" scale="89"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5"/>
  <sheetViews>
    <sheetView showGridLines="0" view="pageBreakPreview" zoomScaleNormal="100" zoomScaleSheetLayoutView="100" workbookViewId="0">
      <selection activeCell="AB19" sqref="AB19"/>
    </sheetView>
  </sheetViews>
  <sheetFormatPr defaultRowHeight="13"/>
  <cols>
    <col min="1" max="1" width="2" style="256" customWidth="1"/>
    <col min="2" max="24" width="4.1796875" style="256" customWidth="1"/>
    <col min="25" max="25" width="2.08984375" style="256" customWidth="1"/>
    <col min="26" max="44" width="4.1796875" style="256" customWidth="1"/>
    <col min="45" max="16384" width="8.7265625" style="256"/>
  </cols>
  <sheetData>
    <row r="1" spans="2:26" s="185" customFormat="1" ht="16">
      <c r="B1" s="198">
        <v>10</v>
      </c>
      <c r="C1" s="184" t="s">
        <v>360</v>
      </c>
      <c r="D1" s="199"/>
      <c r="K1" s="200"/>
    </row>
    <row r="2" spans="2:26" s="185" customFormat="1" ht="16">
      <c r="B2" s="198"/>
      <c r="C2" s="184"/>
      <c r="D2" s="199"/>
      <c r="K2" s="200"/>
    </row>
    <row r="3" spans="2:26" ht="18" customHeight="1"/>
    <row r="4" spans="2:26" s="159" customFormat="1" ht="22.5" customHeight="1" thickBot="1">
      <c r="B4" s="255" t="s">
        <v>381</v>
      </c>
      <c r="U4" s="256"/>
      <c r="V4" s="256"/>
      <c r="W4" s="256"/>
      <c r="X4" s="256"/>
    </row>
    <row r="5" spans="2:26" ht="18" customHeight="1" thickBot="1">
      <c r="C5" s="1209" t="s">
        <v>106</v>
      </c>
      <c r="D5" s="1210"/>
      <c r="E5" s="1210"/>
      <c r="F5" s="1210"/>
      <c r="G5" s="1210"/>
      <c r="H5" s="1210"/>
      <c r="I5" s="1210"/>
      <c r="J5" s="1210"/>
      <c r="K5" s="1210"/>
      <c r="L5" s="1210"/>
      <c r="M5" s="1210"/>
      <c r="N5" s="1210"/>
      <c r="O5" s="1210"/>
      <c r="P5" s="1210"/>
      <c r="Q5" s="1211"/>
      <c r="R5" s="1212" t="s">
        <v>306</v>
      </c>
      <c r="S5" s="1210"/>
      <c r="T5" s="1210"/>
      <c r="U5" s="1210"/>
      <c r="V5" s="1210"/>
      <c r="W5" s="1210"/>
      <c r="X5" s="1213"/>
    </row>
    <row r="6" spans="2:26" ht="18" customHeight="1" thickTop="1">
      <c r="C6" s="299" t="s">
        <v>363</v>
      </c>
      <c r="D6" s="298" t="s">
        <v>364</v>
      </c>
      <c r="E6" s="298"/>
      <c r="F6" s="298"/>
      <c r="G6" s="298"/>
      <c r="H6" s="298"/>
      <c r="I6" s="298"/>
      <c r="J6" s="298"/>
      <c r="K6" s="298"/>
      <c r="L6" s="298"/>
      <c r="M6" s="298"/>
      <c r="N6" s="298"/>
      <c r="O6" s="298"/>
      <c r="P6" s="298"/>
      <c r="Q6" s="288"/>
      <c r="R6" s="1617" t="s">
        <v>134</v>
      </c>
      <c r="S6" s="1618"/>
      <c r="T6" s="1618"/>
      <c r="U6" s="1618"/>
      <c r="V6" s="1618"/>
      <c r="W6" s="1618"/>
      <c r="X6" s="1619"/>
      <c r="Z6" s="256" t="str">
        <f>IF(OR(R6="無",Z7="OK"),"OK","NG")</f>
        <v>NG</v>
      </c>
    </row>
    <row r="7" spans="2:26" ht="18" customHeight="1">
      <c r="C7" s="698"/>
      <c r="D7" s="1712" t="s">
        <v>326</v>
      </c>
      <c r="E7" s="268" t="s">
        <v>361</v>
      </c>
      <c r="F7" s="269"/>
      <c r="G7" s="269"/>
      <c r="H7" s="269"/>
      <c r="I7" s="269"/>
      <c r="J7" s="269"/>
      <c r="K7" s="269"/>
      <c r="L7" s="269"/>
      <c r="M7" s="269"/>
      <c r="N7" s="269"/>
      <c r="O7" s="269"/>
      <c r="P7" s="269"/>
      <c r="Q7" s="270"/>
      <c r="R7" s="1701" t="s">
        <v>134</v>
      </c>
      <c r="S7" s="1702"/>
      <c r="T7" s="1702"/>
      <c r="U7" s="1702"/>
      <c r="V7" s="1702"/>
      <c r="W7" s="1702"/>
      <c r="X7" s="1703"/>
      <c r="Z7" s="256" t="str">
        <f>IF(AND(R7="改善済",R8="報告済"),"OK","NG")</f>
        <v>NG</v>
      </c>
    </row>
    <row r="8" spans="2:26" ht="18" customHeight="1">
      <c r="C8" s="1711"/>
      <c r="D8" s="1713"/>
      <c r="E8" s="268" t="s">
        <v>362</v>
      </c>
      <c r="F8" s="269"/>
      <c r="G8" s="269"/>
      <c r="H8" s="269"/>
      <c r="I8" s="269"/>
      <c r="J8" s="269"/>
      <c r="K8" s="269"/>
      <c r="L8" s="269"/>
      <c r="M8" s="269"/>
      <c r="N8" s="269"/>
      <c r="O8" s="269"/>
      <c r="P8" s="269"/>
      <c r="Q8" s="270"/>
      <c r="R8" s="1701" t="s">
        <v>134</v>
      </c>
      <c r="S8" s="1702"/>
      <c r="T8" s="1702"/>
      <c r="U8" s="1702"/>
      <c r="V8" s="1702"/>
      <c r="W8" s="1702"/>
      <c r="X8" s="1703"/>
    </row>
    <row r="9" spans="2:26" ht="18" customHeight="1">
      <c r="C9" s="303" t="s">
        <v>365</v>
      </c>
      <c r="D9" s="287" t="s">
        <v>372</v>
      </c>
      <c r="E9" s="269"/>
      <c r="F9" s="287"/>
      <c r="G9" s="287"/>
      <c r="H9" s="287"/>
      <c r="I9" s="287"/>
      <c r="J9" s="287"/>
      <c r="K9" s="287"/>
      <c r="L9" s="287"/>
      <c r="M9" s="287"/>
      <c r="N9" s="287"/>
      <c r="O9" s="287"/>
      <c r="P9" s="287"/>
      <c r="Q9" s="288"/>
      <c r="R9" s="1693" t="s">
        <v>134</v>
      </c>
      <c r="S9" s="1694"/>
      <c r="T9" s="1694"/>
      <c r="U9" s="1694"/>
      <c r="V9" s="1694"/>
      <c r="W9" s="1694"/>
      <c r="X9" s="1695"/>
    </row>
    <row r="10" spans="2:26" ht="22" customHeight="1">
      <c r="C10" s="1714"/>
      <c r="D10" s="1732" t="s">
        <v>368</v>
      </c>
      <c r="E10" s="314" t="s">
        <v>374</v>
      </c>
      <c r="F10" s="301"/>
      <c r="G10" s="301"/>
      <c r="H10" s="301"/>
      <c r="I10" s="301"/>
      <c r="J10" s="301"/>
      <c r="K10" s="301"/>
      <c r="L10" s="301"/>
      <c r="M10" s="301"/>
      <c r="N10" s="301"/>
      <c r="O10" s="301"/>
      <c r="P10" s="301"/>
      <c r="Q10" s="302"/>
      <c r="R10" s="1701" t="s">
        <v>134</v>
      </c>
      <c r="S10" s="1702"/>
      <c r="T10" s="1702"/>
      <c r="U10" s="1702"/>
      <c r="V10" s="1702"/>
      <c r="W10" s="1702"/>
      <c r="X10" s="1703"/>
      <c r="Z10" s="256" t="str">
        <f>IF(OR(R10="全てしている",R16="している"),"OK","NG")</f>
        <v>NG</v>
      </c>
    </row>
    <row r="11" spans="2:26" ht="22" customHeight="1">
      <c r="C11" s="1714"/>
      <c r="D11" s="1733"/>
      <c r="E11" s="310"/>
      <c r="F11" s="1704" t="s">
        <v>373</v>
      </c>
      <c r="G11" s="1705"/>
      <c r="H11" s="1705"/>
      <c r="I11" s="1705"/>
      <c r="J11" s="1705"/>
      <c r="K11" s="1705"/>
      <c r="L11" s="1705"/>
      <c r="M11" s="1705"/>
      <c r="N11" s="1705"/>
      <c r="O11" s="1705"/>
      <c r="P11" s="1705"/>
      <c r="Q11" s="1706"/>
      <c r="R11" s="1701" t="s">
        <v>134</v>
      </c>
      <c r="S11" s="1702"/>
      <c r="T11" s="1702"/>
      <c r="U11" s="1702"/>
      <c r="V11" s="1702"/>
      <c r="W11" s="1702"/>
      <c r="X11" s="1703"/>
    </row>
    <row r="12" spans="2:26" ht="22" customHeight="1">
      <c r="C12" s="1714"/>
      <c r="D12" s="1733"/>
      <c r="E12" s="310"/>
      <c r="F12" s="1704" t="s">
        <v>366</v>
      </c>
      <c r="G12" s="1705"/>
      <c r="H12" s="1705"/>
      <c r="I12" s="1705"/>
      <c r="J12" s="1705"/>
      <c r="K12" s="1705"/>
      <c r="L12" s="1705"/>
      <c r="M12" s="1705"/>
      <c r="N12" s="1705"/>
      <c r="O12" s="1705"/>
      <c r="P12" s="1705"/>
      <c r="Q12" s="1706"/>
      <c r="R12" s="1701" t="s">
        <v>134</v>
      </c>
      <c r="S12" s="1702"/>
      <c r="T12" s="1702"/>
      <c r="U12" s="1702"/>
      <c r="V12" s="1702"/>
      <c r="W12" s="1702"/>
      <c r="X12" s="1703"/>
    </row>
    <row r="13" spans="2:26">
      <c r="C13" s="1714"/>
      <c r="D13" s="1733"/>
      <c r="E13" s="310"/>
      <c r="F13" s="1717" t="s">
        <v>380</v>
      </c>
      <c r="G13" s="1717"/>
      <c r="H13" s="1717"/>
      <c r="I13" s="1717"/>
      <c r="J13" s="1717"/>
      <c r="K13" s="1717"/>
      <c r="L13" s="1717"/>
      <c r="M13" s="1717"/>
      <c r="N13" s="1717"/>
      <c r="O13" s="1717"/>
      <c r="P13" s="1717"/>
      <c r="Q13" s="1718"/>
      <c r="R13" s="1715" t="s">
        <v>377</v>
      </c>
      <c r="S13" s="1716"/>
      <c r="T13" s="1716"/>
      <c r="U13" s="1716"/>
      <c r="V13" s="1723" t="s">
        <v>134</v>
      </c>
      <c r="W13" s="1724"/>
      <c r="X13" s="1725"/>
    </row>
    <row r="14" spans="2:26" s="263" customFormat="1">
      <c r="C14" s="698"/>
      <c r="D14" s="1733"/>
      <c r="E14" s="310"/>
      <c r="F14" s="1719"/>
      <c r="G14" s="1719"/>
      <c r="H14" s="1719"/>
      <c r="I14" s="1719"/>
      <c r="J14" s="1719"/>
      <c r="K14" s="1719"/>
      <c r="L14" s="1719"/>
      <c r="M14" s="1719"/>
      <c r="N14" s="1719"/>
      <c r="O14" s="1719"/>
      <c r="P14" s="1719"/>
      <c r="Q14" s="1720"/>
      <c r="R14" s="1707" t="s">
        <v>378</v>
      </c>
      <c r="S14" s="1708"/>
      <c r="T14" s="1708"/>
      <c r="U14" s="1708"/>
      <c r="V14" s="1726" t="s">
        <v>134</v>
      </c>
      <c r="W14" s="1727"/>
      <c r="X14" s="1728"/>
    </row>
    <row r="15" spans="2:26" s="263" customFormat="1">
      <c r="C15" s="698"/>
      <c r="D15" s="1734"/>
      <c r="E15" s="315"/>
      <c r="F15" s="1721"/>
      <c r="G15" s="1721"/>
      <c r="H15" s="1721"/>
      <c r="I15" s="1721"/>
      <c r="J15" s="1721"/>
      <c r="K15" s="1721"/>
      <c r="L15" s="1721"/>
      <c r="M15" s="1721"/>
      <c r="N15" s="1721"/>
      <c r="O15" s="1721"/>
      <c r="P15" s="1721"/>
      <c r="Q15" s="1722"/>
      <c r="R15" s="1709" t="s">
        <v>379</v>
      </c>
      <c r="S15" s="1710"/>
      <c r="T15" s="1710"/>
      <c r="U15" s="1710"/>
      <c r="V15" s="1729" t="s">
        <v>134</v>
      </c>
      <c r="W15" s="1730"/>
      <c r="X15" s="1731"/>
    </row>
    <row r="16" spans="2:26" ht="22" customHeight="1">
      <c r="C16" s="698"/>
      <c r="D16" s="1699" t="s">
        <v>367</v>
      </c>
      <c r="E16" s="309" t="s">
        <v>369</v>
      </c>
      <c r="F16" s="312"/>
      <c r="G16" s="312"/>
      <c r="H16" s="312"/>
      <c r="I16" s="312"/>
      <c r="J16" s="312"/>
      <c r="K16" s="312"/>
      <c r="L16" s="312"/>
      <c r="M16" s="312"/>
      <c r="N16" s="312"/>
      <c r="O16" s="312"/>
      <c r="P16" s="312"/>
      <c r="Q16" s="313"/>
      <c r="R16" s="1693" t="s">
        <v>134</v>
      </c>
      <c r="S16" s="1694"/>
      <c r="T16" s="1694"/>
      <c r="U16" s="1694"/>
      <c r="V16" s="1694"/>
      <c r="W16" s="1694"/>
      <c r="X16" s="1695"/>
    </row>
    <row r="17" spans="2:24" ht="22" customHeight="1">
      <c r="C17" s="698"/>
      <c r="D17" s="1699"/>
      <c r="E17" s="304"/>
      <c r="F17" s="300" t="s">
        <v>370</v>
      </c>
      <c r="G17" s="301"/>
      <c r="H17" s="301"/>
      <c r="I17" s="301"/>
      <c r="J17" s="301"/>
      <c r="K17" s="301"/>
      <c r="L17" s="301"/>
      <c r="M17" s="301"/>
      <c r="N17" s="301"/>
      <c r="O17" s="301"/>
      <c r="P17" s="301"/>
      <c r="Q17" s="302"/>
      <c r="R17" s="271"/>
      <c r="S17" s="272" t="s">
        <v>56</v>
      </c>
      <c r="T17" s="311"/>
      <c r="U17" s="272" t="s">
        <v>7</v>
      </c>
      <c r="V17" s="311"/>
      <c r="W17" s="272" t="s">
        <v>21</v>
      </c>
      <c r="X17" s="273"/>
    </row>
    <row r="18" spans="2:24" ht="20.5" customHeight="1" thickBot="1">
      <c r="C18" s="305"/>
      <c r="D18" s="1700"/>
      <c r="E18" s="306"/>
      <c r="F18" s="297" t="s">
        <v>371</v>
      </c>
      <c r="G18" s="307"/>
      <c r="H18" s="307"/>
      <c r="I18" s="307"/>
      <c r="J18" s="307"/>
      <c r="K18" s="307"/>
      <c r="L18" s="307"/>
      <c r="M18" s="307"/>
      <c r="N18" s="307"/>
      <c r="O18" s="307"/>
      <c r="P18" s="307"/>
      <c r="Q18" s="308"/>
      <c r="R18" s="1696" t="s">
        <v>6</v>
      </c>
      <c r="S18" s="1697"/>
      <c r="T18" s="1697"/>
      <c r="U18" s="1697"/>
      <c r="V18" s="1697"/>
      <c r="W18" s="1697"/>
      <c r="X18" s="1698"/>
    </row>
    <row r="19" spans="2:24" ht="8" customHeight="1" thickBot="1"/>
    <row r="20" spans="2:24" ht="19.5" customHeight="1" thickBot="1">
      <c r="C20" s="256" t="s">
        <v>375</v>
      </c>
      <c r="I20" s="1690" t="str">
        <f>IF(AND(Z6="OK",Z10="OK"),"運用可能法人","運用対象外法人")</f>
        <v>運用対象外法人</v>
      </c>
      <c r="J20" s="1691"/>
      <c r="K20" s="1691"/>
      <c r="L20" s="1692"/>
      <c r="M20" s="256" t="s">
        <v>376</v>
      </c>
    </row>
    <row r="21" spans="2:24" ht="19.5" customHeight="1"/>
    <row r="22" spans="2:24" s="159" customFormat="1" ht="22.5" customHeight="1">
      <c r="B22" s="261" t="s">
        <v>462</v>
      </c>
      <c r="U22" s="263"/>
      <c r="V22" s="263"/>
      <c r="W22" s="263"/>
      <c r="X22" s="263"/>
    </row>
    <row r="23" spans="2:24" s="159" customFormat="1" ht="18" customHeight="1" thickBot="1">
      <c r="B23" s="261" t="s">
        <v>472</v>
      </c>
    </row>
    <row r="24" spans="2:24" s="263" customFormat="1" ht="13" customHeight="1">
      <c r="B24" s="261"/>
      <c r="C24" s="1504" t="s">
        <v>307</v>
      </c>
      <c r="D24" s="1493"/>
      <c r="E24" s="1493"/>
      <c r="F24" s="1505"/>
      <c r="G24" s="1511" t="s">
        <v>128</v>
      </c>
      <c r="H24" s="1509" t="s">
        <v>308</v>
      </c>
      <c r="I24" s="1509"/>
      <c r="J24" s="1509"/>
      <c r="K24" s="1509" t="s">
        <v>309</v>
      </c>
      <c r="L24" s="1509"/>
      <c r="M24" s="1509"/>
      <c r="N24" s="1738" t="s">
        <v>311</v>
      </c>
      <c r="O24" s="1739"/>
      <c r="P24" s="1739"/>
      <c r="Q24" s="1739"/>
      <c r="R24" s="1739"/>
      <c r="S24" s="1739"/>
      <c r="T24" s="1739"/>
      <c r="U24" s="1739"/>
      <c r="V24" s="1739"/>
      <c r="W24" s="1739"/>
      <c r="X24" s="1740"/>
    </row>
    <row r="25" spans="2:24" s="263" customFormat="1" ht="13" customHeight="1" thickBot="1">
      <c r="B25" s="261"/>
      <c r="C25" s="1506"/>
      <c r="D25" s="1507"/>
      <c r="E25" s="1507"/>
      <c r="F25" s="1508"/>
      <c r="G25" s="1512"/>
      <c r="H25" s="1510"/>
      <c r="I25" s="1510"/>
      <c r="J25" s="1510"/>
      <c r="K25" s="1510"/>
      <c r="L25" s="1510"/>
      <c r="M25" s="1510"/>
      <c r="N25" s="1750" t="s">
        <v>400</v>
      </c>
      <c r="O25" s="1747"/>
      <c r="P25" s="1747"/>
      <c r="Q25" s="1747"/>
      <c r="R25" s="1747"/>
      <c r="S25" s="1508" t="s">
        <v>399</v>
      </c>
      <c r="T25" s="1747"/>
      <c r="U25" s="1748"/>
      <c r="V25" s="1508" t="s">
        <v>310</v>
      </c>
      <c r="W25" s="1747"/>
      <c r="X25" s="1749"/>
    </row>
    <row r="26" spans="2:24" s="263" customFormat="1" ht="18" customHeight="1" thickTop="1">
      <c r="B26" s="261"/>
      <c r="C26" s="1536"/>
      <c r="D26" s="1537"/>
      <c r="E26" s="1537"/>
      <c r="F26" s="1538"/>
      <c r="G26" s="281" t="s">
        <v>135</v>
      </c>
      <c r="H26" s="1544"/>
      <c r="I26" s="1545"/>
      <c r="J26" s="1545"/>
      <c r="K26" s="1544"/>
      <c r="L26" s="1545"/>
      <c r="M26" s="1546"/>
      <c r="N26" s="1735"/>
      <c r="O26" s="1736"/>
      <c r="P26" s="1736"/>
      <c r="Q26" s="1736"/>
      <c r="R26" s="1737"/>
      <c r="S26" s="1561"/>
      <c r="T26" s="1476"/>
      <c r="U26" s="1477"/>
      <c r="V26" s="1751"/>
      <c r="W26" s="1752"/>
      <c r="X26" s="1753"/>
    </row>
    <row r="27" spans="2:24" s="263" customFormat="1" ht="18" customHeight="1">
      <c r="B27" s="261"/>
      <c r="C27" s="1539"/>
      <c r="D27" s="1479"/>
      <c r="E27" s="1479"/>
      <c r="F27" s="1540"/>
      <c r="G27" s="282" t="s">
        <v>135</v>
      </c>
      <c r="H27" s="1481"/>
      <c r="I27" s="1482"/>
      <c r="J27" s="1482"/>
      <c r="K27" s="1481"/>
      <c r="L27" s="1482"/>
      <c r="M27" s="1483"/>
      <c r="N27" s="1741"/>
      <c r="O27" s="1742"/>
      <c r="P27" s="1742"/>
      <c r="Q27" s="1742"/>
      <c r="R27" s="1743"/>
      <c r="S27" s="1562"/>
      <c r="T27" s="1479"/>
      <c r="U27" s="1480"/>
      <c r="V27" s="1754"/>
      <c r="W27" s="1755"/>
      <c r="X27" s="1756"/>
    </row>
    <row r="28" spans="2:24" s="263" customFormat="1" ht="18" customHeight="1">
      <c r="B28" s="261"/>
      <c r="C28" s="1539"/>
      <c r="D28" s="1479"/>
      <c r="E28" s="1479"/>
      <c r="F28" s="1540"/>
      <c r="G28" s="282" t="s">
        <v>135</v>
      </c>
      <c r="H28" s="1481"/>
      <c r="I28" s="1482"/>
      <c r="J28" s="1482"/>
      <c r="K28" s="1481"/>
      <c r="L28" s="1482"/>
      <c r="M28" s="1483"/>
      <c r="N28" s="1741"/>
      <c r="O28" s="1742"/>
      <c r="P28" s="1742"/>
      <c r="Q28" s="1742"/>
      <c r="R28" s="1743"/>
      <c r="S28" s="1562"/>
      <c r="T28" s="1479"/>
      <c r="U28" s="1480"/>
      <c r="V28" s="1754"/>
      <c r="W28" s="1755"/>
      <c r="X28" s="1756"/>
    </row>
    <row r="29" spans="2:24" s="263" customFormat="1" ht="18" customHeight="1">
      <c r="B29" s="261"/>
      <c r="C29" s="1539"/>
      <c r="D29" s="1479"/>
      <c r="E29" s="1479"/>
      <c r="F29" s="1540"/>
      <c r="G29" s="282" t="s">
        <v>135</v>
      </c>
      <c r="H29" s="1481"/>
      <c r="I29" s="1482"/>
      <c r="J29" s="1482"/>
      <c r="K29" s="1481"/>
      <c r="L29" s="1482"/>
      <c r="M29" s="1483"/>
      <c r="N29" s="1741"/>
      <c r="O29" s="1742"/>
      <c r="P29" s="1742"/>
      <c r="Q29" s="1742"/>
      <c r="R29" s="1743"/>
      <c r="S29" s="1562"/>
      <c r="T29" s="1479"/>
      <c r="U29" s="1480"/>
      <c r="V29" s="1754"/>
      <c r="W29" s="1755"/>
      <c r="X29" s="1756"/>
    </row>
    <row r="30" spans="2:24" s="263" customFormat="1" ht="18" customHeight="1" thickBot="1">
      <c r="B30" s="261"/>
      <c r="C30" s="1541"/>
      <c r="D30" s="1542"/>
      <c r="E30" s="1542"/>
      <c r="F30" s="1543"/>
      <c r="G30" s="283" t="s">
        <v>135</v>
      </c>
      <c r="H30" s="1554"/>
      <c r="I30" s="1555"/>
      <c r="J30" s="1555"/>
      <c r="K30" s="1554"/>
      <c r="L30" s="1555"/>
      <c r="M30" s="1556"/>
      <c r="N30" s="1744"/>
      <c r="O30" s="1745"/>
      <c r="P30" s="1745"/>
      <c r="Q30" s="1745"/>
      <c r="R30" s="1746"/>
      <c r="S30" s="1563"/>
      <c r="T30" s="1559"/>
      <c r="U30" s="1560"/>
      <c r="V30" s="1757"/>
      <c r="W30" s="1758"/>
      <c r="X30" s="1759"/>
    </row>
    <row r="31" spans="2:24" s="263" customFormat="1" ht="19.5" customHeight="1" thickBot="1"/>
    <row r="32" spans="2:24" s="263" customFormat="1" ht="19.5" customHeight="1" thickTop="1" thickBot="1">
      <c r="B32" s="261" t="s">
        <v>463</v>
      </c>
      <c r="U32" s="1501" t="s">
        <v>134</v>
      </c>
      <c r="V32" s="1502"/>
      <c r="W32" s="1502"/>
      <c r="X32" s="1503"/>
    </row>
    <row r="33" spans="2:24" s="263" customFormat="1" ht="5" customHeight="1" thickTop="1" thickBot="1">
      <c r="B33" s="261"/>
    </row>
    <row r="34" spans="2:24" s="263" customFormat="1" ht="19.5" customHeight="1" thickTop="1" thickBot="1">
      <c r="B34" s="261" t="s">
        <v>464</v>
      </c>
      <c r="U34" s="1501" t="s">
        <v>134</v>
      </c>
      <c r="V34" s="1502"/>
      <c r="W34" s="1502"/>
      <c r="X34" s="1503"/>
    </row>
    <row r="35" spans="2:24" s="263" customFormat="1" ht="7.5" customHeight="1" thickTop="1"/>
    <row r="36" spans="2:24" s="263" customFormat="1" ht="19.5" customHeight="1" thickBot="1">
      <c r="B36" s="261" t="s">
        <v>382</v>
      </c>
    </row>
    <row r="37" spans="2:24" s="263" customFormat="1" ht="19.5" customHeight="1" thickBot="1">
      <c r="C37" s="1209" t="s">
        <v>391</v>
      </c>
      <c r="D37" s="1210"/>
      <c r="E37" s="1210"/>
      <c r="F37" s="1210"/>
      <c r="G37" s="1210"/>
      <c r="H37" s="1210"/>
      <c r="I37" s="1210"/>
      <c r="J37" s="1210"/>
      <c r="K37" s="1210"/>
      <c r="L37" s="1210"/>
      <c r="M37" s="1210"/>
      <c r="N37" s="1210"/>
      <c r="O37" s="1210"/>
      <c r="P37" s="1803"/>
      <c r="Q37" s="1210" t="s">
        <v>389</v>
      </c>
      <c r="R37" s="1210"/>
      <c r="S37" s="1210"/>
      <c r="T37" s="1210"/>
      <c r="U37" s="1213"/>
      <c r="V37" s="1778" t="s">
        <v>396</v>
      </c>
      <c r="W37" s="1779"/>
      <c r="X37" s="1780"/>
    </row>
    <row r="38" spans="2:24" s="263" customFormat="1" ht="19.5" customHeight="1" thickTop="1">
      <c r="C38" s="319" t="s">
        <v>392</v>
      </c>
      <c r="D38" s="320"/>
      <c r="E38" s="320"/>
      <c r="F38" s="320"/>
      <c r="G38" s="320"/>
      <c r="H38" s="320"/>
      <c r="I38" s="320"/>
      <c r="J38" s="320"/>
      <c r="K38" s="320"/>
      <c r="L38" s="320"/>
      <c r="M38" s="320"/>
      <c r="N38" s="320"/>
      <c r="O38" s="320"/>
      <c r="P38" s="321"/>
      <c r="Q38" s="1794"/>
      <c r="R38" s="1795"/>
      <c r="S38" s="1795"/>
      <c r="T38" s="1795"/>
      <c r="U38" s="1796"/>
      <c r="V38" s="1781"/>
      <c r="W38" s="1782"/>
      <c r="X38" s="1783"/>
    </row>
    <row r="39" spans="2:24" s="263" customFormat="1" ht="19.5" customHeight="1" thickBot="1">
      <c r="C39" s="322" t="s">
        <v>413</v>
      </c>
      <c r="D39" s="323"/>
      <c r="E39" s="323"/>
      <c r="F39" s="323"/>
      <c r="G39" s="323"/>
      <c r="H39" s="323"/>
      <c r="I39" s="323"/>
      <c r="J39" s="323"/>
      <c r="K39" s="323"/>
      <c r="L39" s="323"/>
      <c r="M39" s="325" t="s">
        <v>394</v>
      </c>
      <c r="N39" s="323"/>
      <c r="O39" s="323"/>
      <c r="P39" s="324"/>
      <c r="Q39" s="1797"/>
      <c r="R39" s="1798"/>
      <c r="S39" s="1798"/>
      <c r="T39" s="1798"/>
      <c r="U39" s="1799"/>
      <c r="V39" s="1781"/>
      <c r="W39" s="1782"/>
      <c r="X39" s="1783"/>
    </row>
    <row r="40" spans="2:24" s="263" customFormat="1" ht="19.5" customHeight="1" thickBot="1">
      <c r="C40" s="316" t="s">
        <v>393</v>
      </c>
      <c r="D40" s="317"/>
      <c r="E40" s="317"/>
      <c r="F40" s="317"/>
      <c r="G40" s="317"/>
      <c r="H40" s="317"/>
      <c r="I40" s="317"/>
      <c r="J40" s="317"/>
      <c r="K40" s="317"/>
      <c r="L40" s="317"/>
      <c r="M40" s="225" t="s">
        <v>395</v>
      </c>
      <c r="N40" s="317"/>
      <c r="O40" s="317"/>
      <c r="P40" s="318"/>
      <c r="Q40" s="1800"/>
      <c r="R40" s="1801"/>
      <c r="S40" s="1801"/>
      <c r="T40" s="1801"/>
      <c r="U40" s="1802"/>
      <c r="V40" s="1781"/>
      <c r="W40" s="1782"/>
      <c r="X40" s="1783"/>
    </row>
    <row r="41" spans="2:24" s="263" customFormat="1">
      <c r="C41" s="1791" t="s">
        <v>390</v>
      </c>
      <c r="D41" s="1810" t="s">
        <v>387</v>
      </c>
      <c r="E41" s="1811"/>
      <c r="F41" s="1811"/>
      <c r="G41" s="1811"/>
      <c r="H41" s="1811"/>
      <c r="I41" s="1811"/>
      <c r="J41" s="1811"/>
      <c r="K41" s="1811"/>
      <c r="L41" s="1811"/>
      <c r="M41" s="1811"/>
      <c r="N41" s="1811"/>
      <c r="O41" s="1811"/>
      <c r="P41" s="1812"/>
      <c r="Q41" s="1818"/>
      <c r="R41" s="1819"/>
      <c r="S41" s="1819"/>
      <c r="T41" s="1819"/>
      <c r="U41" s="1820"/>
      <c r="V41" s="1784" t="str">
        <f>IF(($Q$39+$Q$40)&gt;Q41,"OK","NG")</f>
        <v>NG</v>
      </c>
      <c r="W41" s="1785"/>
      <c r="X41" s="1786"/>
    </row>
    <row r="42" spans="2:24" s="263" customFormat="1">
      <c r="C42" s="1792"/>
      <c r="D42" s="1813"/>
      <c r="E42" s="1814"/>
      <c r="F42" s="1814"/>
      <c r="G42" s="1814"/>
      <c r="H42" s="1814"/>
      <c r="I42" s="1814"/>
      <c r="J42" s="1814"/>
      <c r="K42" s="1814"/>
      <c r="L42" s="1814"/>
      <c r="M42" s="1814"/>
      <c r="N42" s="1814"/>
      <c r="O42" s="1814"/>
      <c r="P42" s="1815"/>
      <c r="Q42" s="1821"/>
      <c r="R42" s="1822"/>
      <c r="S42" s="1822"/>
      <c r="T42" s="1822"/>
      <c r="U42" s="1823"/>
      <c r="V42" s="1622"/>
      <c r="W42" s="1454"/>
      <c r="X42" s="1787"/>
    </row>
    <row r="43" spans="2:24" s="263" customFormat="1" ht="19.5" customHeight="1">
      <c r="C43" s="1792"/>
      <c r="D43" s="1816" t="s">
        <v>388</v>
      </c>
      <c r="E43" s="1688"/>
      <c r="F43" s="1688"/>
      <c r="G43" s="1688"/>
      <c r="H43" s="1688"/>
      <c r="I43" s="1688"/>
      <c r="J43" s="1688"/>
      <c r="K43" s="1688"/>
      <c r="L43" s="1688"/>
      <c r="M43" s="1688"/>
      <c r="N43" s="1688"/>
      <c r="O43" s="1688"/>
      <c r="P43" s="1817"/>
      <c r="Q43" s="1821"/>
      <c r="R43" s="1822"/>
      <c r="S43" s="1822"/>
      <c r="T43" s="1822"/>
      <c r="U43" s="1823"/>
      <c r="V43" s="1622" t="str">
        <f>IF(($Q$39+$Q$40)&gt;Q43,"OK","NG")</f>
        <v>NG</v>
      </c>
      <c r="W43" s="1454"/>
      <c r="X43" s="1787"/>
    </row>
    <row r="44" spans="2:24" s="257" customFormat="1" ht="11.5">
      <c r="C44" s="1792"/>
      <c r="D44" s="1760" t="s">
        <v>383</v>
      </c>
      <c r="E44" s="1763" t="s">
        <v>384</v>
      </c>
      <c r="F44" s="1764"/>
      <c r="G44" s="1769"/>
      <c r="H44" s="1770"/>
      <c r="I44" s="1770"/>
      <c r="J44" s="1770"/>
      <c r="K44" s="1770"/>
      <c r="L44" s="1770"/>
      <c r="M44" s="1770"/>
      <c r="N44" s="1770"/>
      <c r="O44" s="1770"/>
      <c r="P44" s="1771"/>
      <c r="Q44" s="1804"/>
      <c r="R44" s="1805"/>
      <c r="S44" s="1805"/>
      <c r="T44" s="1805"/>
      <c r="U44" s="1806"/>
      <c r="V44" s="1788" t="str">
        <f>IF(($Q$39+$Q$40)&gt;Q44,"OK","NG")</f>
        <v>NG</v>
      </c>
      <c r="W44" s="1789"/>
      <c r="X44" s="1790"/>
    </row>
    <row r="45" spans="2:24" s="257" customFormat="1" ht="11.5">
      <c r="C45" s="1792"/>
      <c r="D45" s="1761"/>
      <c r="E45" s="1765" t="s">
        <v>385</v>
      </c>
      <c r="F45" s="1766"/>
      <c r="G45" s="1772"/>
      <c r="H45" s="1773"/>
      <c r="I45" s="1773"/>
      <c r="J45" s="1773"/>
      <c r="K45" s="1773"/>
      <c r="L45" s="1773"/>
      <c r="M45" s="1773"/>
      <c r="N45" s="1773"/>
      <c r="O45" s="1773"/>
      <c r="P45" s="1774"/>
      <c r="Q45" s="1804"/>
      <c r="R45" s="1805"/>
      <c r="S45" s="1805"/>
      <c r="T45" s="1805"/>
      <c r="U45" s="1806"/>
      <c r="V45" s="1788"/>
      <c r="W45" s="1789"/>
      <c r="X45" s="1790"/>
    </row>
    <row r="46" spans="2:24" s="257" customFormat="1" ht="11.5">
      <c r="C46" s="1792"/>
      <c r="D46" s="1761"/>
      <c r="E46" s="1765" t="s">
        <v>384</v>
      </c>
      <c r="F46" s="1766"/>
      <c r="G46" s="1775"/>
      <c r="H46" s="1776"/>
      <c r="I46" s="1776"/>
      <c r="J46" s="1776"/>
      <c r="K46" s="1776"/>
      <c r="L46" s="1776"/>
      <c r="M46" s="1776"/>
      <c r="N46" s="1776"/>
      <c r="O46" s="1776"/>
      <c r="P46" s="1777"/>
      <c r="Q46" s="1804"/>
      <c r="R46" s="1805"/>
      <c r="S46" s="1805"/>
      <c r="T46" s="1805"/>
      <c r="U46" s="1806"/>
      <c r="V46" s="1788" t="str">
        <f>IF(($Q$39+$Q$40)&gt;Q46,"OK","NG")</f>
        <v>NG</v>
      </c>
      <c r="W46" s="1789"/>
      <c r="X46" s="1790"/>
    </row>
    <row r="47" spans="2:24" s="257" customFormat="1" ht="11.5">
      <c r="C47" s="1792"/>
      <c r="D47" s="1761"/>
      <c r="E47" s="1765" t="s">
        <v>385</v>
      </c>
      <c r="F47" s="1766"/>
      <c r="G47" s="1772"/>
      <c r="H47" s="1773"/>
      <c r="I47" s="1773"/>
      <c r="J47" s="1773"/>
      <c r="K47" s="1773"/>
      <c r="L47" s="1773"/>
      <c r="M47" s="1773"/>
      <c r="N47" s="1773"/>
      <c r="O47" s="1773"/>
      <c r="P47" s="1774"/>
      <c r="Q47" s="1804"/>
      <c r="R47" s="1805"/>
      <c r="S47" s="1805"/>
      <c r="T47" s="1805"/>
      <c r="U47" s="1806"/>
      <c r="V47" s="1788"/>
      <c r="W47" s="1789"/>
      <c r="X47" s="1790"/>
    </row>
    <row r="48" spans="2:24" s="257" customFormat="1" ht="11.5">
      <c r="C48" s="1792"/>
      <c r="D48" s="1761"/>
      <c r="E48" s="1765" t="s">
        <v>384</v>
      </c>
      <c r="F48" s="1766"/>
      <c r="G48" s="1775"/>
      <c r="H48" s="1776"/>
      <c r="I48" s="1776"/>
      <c r="J48" s="1776"/>
      <c r="K48" s="1776"/>
      <c r="L48" s="1776"/>
      <c r="M48" s="1776"/>
      <c r="N48" s="1776"/>
      <c r="O48" s="1776"/>
      <c r="P48" s="1777"/>
      <c r="Q48" s="1804"/>
      <c r="R48" s="1805"/>
      <c r="S48" s="1805"/>
      <c r="T48" s="1805"/>
      <c r="U48" s="1806"/>
      <c r="V48" s="1788" t="str">
        <f t="shared" ref="V48" si="0">IF(($Q$39+$Q$40)&gt;Q48,"OK","NG")</f>
        <v>NG</v>
      </c>
      <c r="W48" s="1789"/>
      <c r="X48" s="1790"/>
    </row>
    <row r="49" spans="1:25" s="257" customFormat="1" ht="11.5">
      <c r="C49" s="1792"/>
      <c r="D49" s="1762"/>
      <c r="E49" s="1767" t="s">
        <v>385</v>
      </c>
      <c r="F49" s="1768"/>
      <c r="G49" s="1772"/>
      <c r="H49" s="1773"/>
      <c r="I49" s="1773"/>
      <c r="J49" s="1773"/>
      <c r="K49" s="1773"/>
      <c r="L49" s="1773"/>
      <c r="M49" s="1773"/>
      <c r="N49" s="1773"/>
      <c r="O49" s="1773"/>
      <c r="P49" s="1774"/>
      <c r="Q49" s="1804"/>
      <c r="R49" s="1805"/>
      <c r="S49" s="1805"/>
      <c r="T49" s="1805"/>
      <c r="U49" s="1806"/>
      <c r="V49" s="1788"/>
      <c r="W49" s="1789"/>
      <c r="X49" s="1790"/>
    </row>
    <row r="50" spans="1:25" s="263" customFormat="1">
      <c r="C50" s="1792"/>
      <c r="D50" s="1834" t="s">
        <v>386</v>
      </c>
      <c r="E50" s="1836" t="s">
        <v>384</v>
      </c>
      <c r="F50" s="1837"/>
      <c r="G50" s="1775"/>
      <c r="H50" s="1776"/>
      <c r="I50" s="1776"/>
      <c r="J50" s="1776"/>
      <c r="K50" s="1776"/>
      <c r="L50" s="1776"/>
      <c r="M50" s="1776"/>
      <c r="N50" s="1776"/>
      <c r="O50" s="1776"/>
      <c r="P50" s="1777"/>
      <c r="Q50" s="1804"/>
      <c r="R50" s="1805"/>
      <c r="S50" s="1805"/>
      <c r="T50" s="1805"/>
      <c r="U50" s="1806"/>
      <c r="V50" s="1788" t="str">
        <f t="shared" ref="V50" si="1">IF(($Q$39+$Q$40)&gt;Q50,"OK","NG")</f>
        <v>NG</v>
      </c>
      <c r="W50" s="1789"/>
      <c r="X50" s="1790"/>
    </row>
    <row r="51" spans="1:25" s="263" customFormat="1">
      <c r="C51" s="1792"/>
      <c r="D51" s="1761"/>
      <c r="E51" s="1765" t="s">
        <v>385</v>
      </c>
      <c r="F51" s="1766"/>
      <c r="G51" s="1772"/>
      <c r="H51" s="1773"/>
      <c r="I51" s="1773"/>
      <c r="J51" s="1773"/>
      <c r="K51" s="1773"/>
      <c r="L51" s="1773"/>
      <c r="M51" s="1773"/>
      <c r="N51" s="1773"/>
      <c r="O51" s="1773"/>
      <c r="P51" s="1774"/>
      <c r="Q51" s="1804"/>
      <c r="R51" s="1805"/>
      <c r="S51" s="1805"/>
      <c r="T51" s="1805"/>
      <c r="U51" s="1806"/>
      <c r="V51" s="1788"/>
      <c r="W51" s="1789"/>
      <c r="X51" s="1790"/>
    </row>
    <row r="52" spans="1:25" s="263" customFormat="1">
      <c r="C52" s="1792"/>
      <c r="D52" s="1761"/>
      <c r="E52" s="1765" t="s">
        <v>384</v>
      </c>
      <c r="F52" s="1766"/>
      <c r="G52" s="1775"/>
      <c r="H52" s="1776"/>
      <c r="I52" s="1776"/>
      <c r="J52" s="1776"/>
      <c r="K52" s="1776"/>
      <c r="L52" s="1776"/>
      <c r="M52" s="1776"/>
      <c r="N52" s="1776"/>
      <c r="O52" s="1776"/>
      <c r="P52" s="1777"/>
      <c r="Q52" s="1804"/>
      <c r="R52" s="1805"/>
      <c r="S52" s="1805"/>
      <c r="T52" s="1805"/>
      <c r="U52" s="1806"/>
      <c r="V52" s="1788" t="str">
        <f>IF(($Q$39+$Q$40)&gt;Q52,"OK","NG")</f>
        <v>NG</v>
      </c>
      <c r="W52" s="1789"/>
      <c r="X52" s="1790"/>
    </row>
    <row r="53" spans="1:25" s="263" customFormat="1" ht="13.5" thickBot="1">
      <c r="C53" s="1793"/>
      <c r="D53" s="1835"/>
      <c r="E53" s="1838" t="s">
        <v>385</v>
      </c>
      <c r="F53" s="1839"/>
      <c r="G53" s="1831"/>
      <c r="H53" s="1832"/>
      <c r="I53" s="1832"/>
      <c r="J53" s="1832"/>
      <c r="K53" s="1832"/>
      <c r="L53" s="1832"/>
      <c r="M53" s="1832"/>
      <c r="N53" s="1832"/>
      <c r="O53" s="1832"/>
      <c r="P53" s="1833"/>
      <c r="Q53" s="1807"/>
      <c r="R53" s="1808"/>
      <c r="S53" s="1808"/>
      <c r="T53" s="1808"/>
      <c r="U53" s="1809"/>
      <c r="V53" s="1828"/>
      <c r="W53" s="1829"/>
      <c r="X53" s="1830"/>
    </row>
    <row r="54" spans="1:25" s="263" customFormat="1" ht="19.5" customHeight="1"/>
    <row r="55" spans="1:25" s="263" customFormat="1" ht="19.5" customHeight="1">
      <c r="A55" s="1557"/>
      <c r="B55" s="1557"/>
      <c r="C55" s="1557"/>
      <c r="D55" s="1557"/>
      <c r="E55" s="1557"/>
      <c r="F55" s="1557"/>
      <c r="G55" s="1557"/>
      <c r="H55" s="1557"/>
      <c r="I55" s="1557"/>
      <c r="J55" s="1557"/>
      <c r="K55" s="1557"/>
      <c r="L55" s="1557"/>
      <c r="M55" s="1557"/>
      <c r="N55" s="1557"/>
      <c r="O55" s="1557"/>
      <c r="P55" s="1557"/>
      <c r="Q55" s="1557"/>
      <c r="R55" s="1557"/>
      <c r="S55" s="1557"/>
      <c r="T55" s="1557"/>
      <c r="U55" s="1557"/>
      <c r="V55" s="1557"/>
      <c r="W55" s="1557"/>
      <c r="X55" s="1557"/>
      <c r="Y55" s="1557"/>
    </row>
    <row r="56" spans="1:25" s="263" customFormat="1" ht="19.5" customHeight="1"/>
    <row r="57" spans="1:25" s="175" customFormat="1" ht="22.5" customHeight="1">
      <c r="B57" s="140" t="s">
        <v>407</v>
      </c>
      <c r="U57" s="156"/>
      <c r="V57" s="156"/>
      <c r="W57" s="156"/>
      <c r="X57" s="156"/>
    </row>
    <row r="58" spans="1:25" s="263" customFormat="1" ht="19.5" customHeight="1" thickBot="1">
      <c r="B58" s="263" t="s">
        <v>408</v>
      </c>
    </row>
    <row r="59" spans="1:25" s="263" customFormat="1" ht="19.5" customHeight="1" thickBot="1">
      <c r="C59" s="1491" t="s">
        <v>410</v>
      </c>
      <c r="D59" s="1072"/>
      <c r="E59" s="1072"/>
      <c r="F59" s="1072"/>
      <c r="G59" s="1072"/>
      <c r="H59" s="1072"/>
      <c r="I59" s="1072"/>
      <c r="J59" s="1072"/>
      <c r="K59" s="1072"/>
      <c r="L59" s="1072"/>
      <c r="M59" s="1072"/>
      <c r="N59" s="1072"/>
      <c r="O59" s="1072"/>
      <c r="P59" s="1072" t="s">
        <v>411</v>
      </c>
      <c r="Q59" s="1072"/>
      <c r="R59" s="1072"/>
      <c r="S59" s="1072"/>
      <c r="T59" s="1072"/>
      <c r="U59" s="1072"/>
      <c r="V59" s="1072"/>
      <c r="W59" s="1072"/>
      <c r="X59" s="1073"/>
    </row>
    <row r="60" spans="1:25" s="263" customFormat="1" ht="25.5" customHeight="1" thickTop="1" thickBot="1">
      <c r="C60" s="1869" t="s">
        <v>465</v>
      </c>
      <c r="D60" s="1870"/>
      <c r="E60" s="1870"/>
      <c r="F60" s="1870"/>
      <c r="G60" s="1870"/>
      <c r="H60" s="1870"/>
      <c r="I60" s="1870"/>
      <c r="J60" s="1870"/>
      <c r="K60" s="1870"/>
      <c r="L60" s="1870"/>
      <c r="M60" s="1870"/>
      <c r="N60" s="1870"/>
      <c r="O60" s="1870"/>
      <c r="P60" s="1871" t="s">
        <v>134</v>
      </c>
      <c r="Q60" s="1871"/>
      <c r="R60" s="1871"/>
      <c r="S60" s="1872" t="s">
        <v>441</v>
      </c>
      <c r="T60" s="1872"/>
      <c r="U60" s="1872"/>
      <c r="V60" s="1873"/>
      <c r="W60" s="1873"/>
      <c r="X60" s="1874"/>
    </row>
    <row r="61" spans="1:25" s="327" customFormat="1" ht="14" customHeight="1" thickBot="1">
      <c r="C61" s="326"/>
      <c r="D61" s="326"/>
      <c r="E61" s="326"/>
      <c r="F61" s="326"/>
      <c r="G61" s="326"/>
      <c r="H61" s="326"/>
      <c r="I61" s="326"/>
      <c r="J61" s="326"/>
      <c r="K61" s="326"/>
      <c r="L61" s="326"/>
      <c r="M61" s="326"/>
      <c r="N61" s="326"/>
      <c r="O61" s="326"/>
      <c r="P61" s="328"/>
      <c r="Q61" s="328"/>
      <c r="R61" s="328"/>
      <c r="S61" s="329"/>
      <c r="T61" s="329"/>
      <c r="U61" s="329"/>
      <c r="V61" s="330"/>
      <c r="W61" s="330"/>
      <c r="X61" s="330"/>
    </row>
    <row r="62" spans="1:25" s="178" customFormat="1" ht="19.5" customHeight="1">
      <c r="C62" s="1866" t="s">
        <v>409</v>
      </c>
      <c r="D62" s="1840" t="s">
        <v>401</v>
      </c>
      <c r="E62" s="1840"/>
      <c r="F62" s="1840"/>
      <c r="G62" s="1840"/>
      <c r="H62" s="1840"/>
      <c r="I62" s="1854" t="s">
        <v>400</v>
      </c>
      <c r="J62" s="1855"/>
      <c r="K62" s="1855"/>
      <c r="L62" s="1855"/>
      <c r="M62" s="1855"/>
      <c r="N62" s="1855"/>
      <c r="O62" s="1856"/>
      <c r="P62" s="1840" t="s">
        <v>405</v>
      </c>
      <c r="Q62" s="1840"/>
      <c r="R62" s="1840"/>
      <c r="S62" s="1840" t="s">
        <v>399</v>
      </c>
      <c r="T62" s="1840"/>
      <c r="U62" s="1840"/>
      <c r="V62" s="1840" t="s">
        <v>310</v>
      </c>
      <c r="W62" s="1840"/>
      <c r="X62" s="1841"/>
    </row>
    <row r="63" spans="1:25" s="178" customFormat="1" ht="19.5" customHeight="1">
      <c r="C63" s="1867"/>
      <c r="D63" s="1850" t="s">
        <v>402</v>
      </c>
      <c r="E63" s="1850"/>
      <c r="F63" s="1850"/>
      <c r="G63" s="1850"/>
      <c r="H63" s="1850"/>
      <c r="I63" s="1857" t="s">
        <v>403</v>
      </c>
      <c r="J63" s="1858"/>
      <c r="K63" s="1858"/>
      <c r="L63" s="1858"/>
      <c r="M63" s="1858"/>
      <c r="N63" s="1858"/>
      <c r="O63" s="1859"/>
      <c r="P63" s="1845"/>
      <c r="Q63" s="1845"/>
      <c r="R63" s="1845"/>
      <c r="S63" s="1842"/>
      <c r="T63" s="1842"/>
      <c r="U63" s="1842"/>
      <c r="V63" s="1843"/>
      <c r="W63" s="1843"/>
      <c r="X63" s="1844"/>
    </row>
    <row r="64" spans="1:25" s="178" customFormat="1" ht="19.5" customHeight="1">
      <c r="C64" s="1867"/>
      <c r="D64" s="1850" t="s">
        <v>404</v>
      </c>
      <c r="E64" s="1850"/>
      <c r="F64" s="1850"/>
      <c r="G64" s="1850"/>
      <c r="H64" s="1850"/>
      <c r="I64" s="1857" t="s">
        <v>475</v>
      </c>
      <c r="J64" s="1858"/>
      <c r="K64" s="1858"/>
      <c r="L64" s="1858"/>
      <c r="M64" s="1858"/>
      <c r="N64" s="1858"/>
      <c r="O64" s="1859"/>
      <c r="P64" s="1845"/>
      <c r="Q64" s="1845"/>
      <c r="R64" s="1845"/>
      <c r="S64" s="1842"/>
      <c r="T64" s="1842"/>
      <c r="U64" s="1842"/>
      <c r="V64" s="1843"/>
      <c r="W64" s="1843"/>
      <c r="X64" s="1844"/>
    </row>
    <row r="65" spans="2:24" s="178" customFormat="1" ht="19.5" customHeight="1">
      <c r="C65" s="1867"/>
      <c r="D65" s="1852" t="s">
        <v>383</v>
      </c>
      <c r="E65" s="1851"/>
      <c r="F65" s="1851"/>
      <c r="G65" s="1851"/>
      <c r="H65" s="1851"/>
      <c r="I65" s="1860"/>
      <c r="J65" s="1861"/>
      <c r="K65" s="1861"/>
      <c r="L65" s="1861"/>
      <c r="M65" s="1861"/>
      <c r="N65" s="1861"/>
      <c r="O65" s="1862"/>
      <c r="P65" s="1845"/>
      <c r="Q65" s="1845"/>
      <c r="R65" s="1845"/>
      <c r="S65" s="1842"/>
      <c r="T65" s="1842"/>
      <c r="U65" s="1842"/>
      <c r="V65" s="1843"/>
      <c r="W65" s="1843"/>
      <c r="X65" s="1844"/>
    </row>
    <row r="66" spans="2:24" s="178" customFormat="1" ht="19.5" customHeight="1">
      <c r="C66" s="1867"/>
      <c r="D66" s="1852"/>
      <c r="E66" s="1851"/>
      <c r="F66" s="1851"/>
      <c r="G66" s="1851"/>
      <c r="H66" s="1851"/>
      <c r="I66" s="1860"/>
      <c r="J66" s="1861"/>
      <c r="K66" s="1861"/>
      <c r="L66" s="1861"/>
      <c r="M66" s="1861"/>
      <c r="N66" s="1861"/>
      <c r="O66" s="1862"/>
      <c r="P66" s="1845"/>
      <c r="Q66" s="1845"/>
      <c r="R66" s="1845"/>
      <c r="S66" s="1842"/>
      <c r="T66" s="1842"/>
      <c r="U66" s="1842"/>
      <c r="V66" s="1843"/>
      <c r="W66" s="1843"/>
      <c r="X66" s="1844"/>
    </row>
    <row r="67" spans="2:24" s="178" customFormat="1" ht="19.5" customHeight="1">
      <c r="C67" s="1867"/>
      <c r="D67" s="1852"/>
      <c r="E67" s="1851"/>
      <c r="F67" s="1851"/>
      <c r="G67" s="1851"/>
      <c r="H67" s="1851"/>
      <c r="I67" s="1860"/>
      <c r="J67" s="1861"/>
      <c r="K67" s="1861"/>
      <c r="L67" s="1861"/>
      <c r="M67" s="1861"/>
      <c r="N67" s="1861"/>
      <c r="O67" s="1862"/>
      <c r="P67" s="1845"/>
      <c r="Q67" s="1845"/>
      <c r="R67" s="1845"/>
      <c r="S67" s="1842"/>
      <c r="T67" s="1842"/>
      <c r="U67" s="1842"/>
      <c r="V67" s="1843"/>
      <c r="W67" s="1843"/>
      <c r="X67" s="1844"/>
    </row>
    <row r="68" spans="2:24" s="178" customFormat="1" ht="19.5" customHeight="1">
      <c r="C68" s="1867"/>
      <c r="D68" s="1852"/>
      <c r="E68" s="1851"/>
      <c r="F68" s="1851"/>
      <c r="G68" s="1851"/>
      <c r="H68" s="1851"/>
      <c r="I68" s="1860"/>
      <c r="J68" s="1861"/>
      <c r="K68" s="1861"/>
      <c r="L68" s="1861"/>
      <c r="M68" s="1861"/>
      <c r="N68" s="1861"/>
      <c r="O68" s="1862"/>
      <c r="P68" s="1845"/>
      <c r="Q68" s="1845"/>
      <c r="R68" s="1845"/>
      <c r="S68" s="1842"/>
      <c r="T68" s="1842"/>
      <c r="U68" s="1842"/>
      <c r="V68" s="1843"/>
      <c r="W68" s="1843"/>
      <c r="X68" s="1844"/>
    </row>
    <row r="69" spans="2:24" s="178" customFormat="1" ht="19.5" customHeight="1">
      <c r="C69" s="1867"/>
      <c r="D69" s="1852" t="s">
        <v>406</v>
      </c>
      <c r="E69" s="1851"/>
      <c r="F69" s="1851"/>
      <c r="G69" s="1851"/>
      <c r="H69" s="1851"/>
      <c r="I69" s="1860"/>
      <c r="J69" s="1861"/>
      <c r="K69" s="1861"/>
      <c r="L69" s="1861"/>
      <c r="M69" s="1861"/>
      <c r="N69" s="1861"/>
      <c r="O69" s="1862"/>
      <c r="P69" s="1845"/>
      <c r="Q69" s="1845"/>
      <c r="R69" s="1845"/>
      <c r="S69" s="1842"/>
      <c r="T69" s="1842"/>
      <c r="U69" s="1842"/>
      <c r="V69" s="1843"/>
      <c r="W69" s="1843"/>
      <c r="X69" s="1844"/>
    </row>
    <row r="70" spans="2:24" s="178" customFormat="1" ht="19.5" customHeight="1" thickBot="1">
      <c r="C70" s="1868"/>
      <c r="D70" s="1853"/>
      <c r="E70" s="1875"/>
      <c r="F70" s="1875"/>
      <c r="G70" s="1875"/>
      <c r="H70" s="1875"/>
      <c r="I70" s="1863"/>
      <c r="J70" s="1864"/>
      <c r="K70" s="1864"/>
      <c r="L70" s="1864"/>
      <c r="M70" s="1864"/>
      <c r="N70" s="1864"/>
      <c r="O70" s="1865"/>
      <c r="P70" s="1849"/>
      <c r="Q70" s="1849"/>
      <c r="R70" s="1849"/>
      <c r="S70" s="1846"/>
      <c r="T70" s="1846"/>
      <c r="U70" s="1846"/>
      <c r="V70" s="1847"/>
      <c r="W70" s="1847"/>
      <c r="X70" s="1848"/>
    </row>
    <row r="71" spans="2:24" s="263" customFormat="1" ht="19.5" customHeight="1"/>
    <row r="72" spans="2:24" s="159" customFormat="1">
      <c r="B72" s="262" t="s">
        <v>412</v>
      </c>
      <c r="C72" s="262"/>
      <c r="D72" s="262"/>
      <c r="E72" s="262"/>
      <c r="F72" s="262"/>
      <c r="G72" s="262"/>
      <c r="H72" s="262"/>
      <c r="I72" s="262"/>
      <c r="J72" s="262"/>
      <c r="K72" s="262"/>
      <c r="L72" s="262"/>
      <c r="M72" s="262"/>
      <c r="N72" s="262"/>
      <c r="O72" s="262"/>
      <c r="P72" s="262"/>
      <c r="Q72" s="262"/>
      <c r="R72" s="262"/>
      <c r="S72" s="262"/>
      <c r="T72" s="262"/>
      <c r="U72" s="262"/>
      <c r="V72" s="262"/>
      <c r="W72" s="262"/>
    </row>
    <row r="73" spans="2:24" s="159" customFormat="1" ht="8.5" customHeight="1" thickBot="1"/>
    <row r="74" spans="2:24" s="263" customFormat="1" ht="18" customHeight="1">
      <c r="C74" s="1824" t="s">
        <v>727</v>
      </c>
      <c r="D74" s="1825"/>
      <c r="E74" s="1825"/>
      <c r="F74" s="1825"/>
      <c r="G74" s="1825"/>
      <c r="H74" s="1825"/>
      <c r="I74" s="1825"/>
      <c r="J74" s="1578"/>
      <c r="K74" s="1578"/>
      <c r="L74" s="1578"/>
      <c r="M74" s="1578"/>
      <c r="N74" s="1579"/>
    </row>
    <row r="75" spans="2:24" s="263" customFormat="1" ht="18" customHeight="1">
      <c r="C75" s="1826" t="s">
        <v>726</v>
      </c>
      <c r="D75" s="1827"/>
      <c r="E75" s="1827"/>
      <c r="F75" s="1827"/>
      <c r="G75" s="1827"/>
      <c r="H75" s="1827"/>
      <c r="I75" s="1827"/>
      <c r="J75" s="1580"/>
      <c r="K75" s="1580"/>
      <c r="L75" s="1580"/>
      <c r="M75" s="1580"/>
      <c r="N75" s="1581"/>
    </row>
    <row r="76" spans="2:24" s="263" customFormat="1" ht="18" customHeight="1" thickBot="1">
      <c r="C76" s="1576" t="s">
        <v>321</v>
      </c>
      <c r="D76" s="1577"/>
      <c r="E76" s="1577"/>
      <c r="F76" s="1577"/>
      <c r="G76" s="1577"/>
      <c r="H76" s="1577"/>
      <c r="I76" s="1577"/>
      <c r="J76" s="1569" t="str">
        <f>IF(J75*0.3&gt;J74,"OK","NG")</f>
        <v>NG</v>
      </c>
      <c r="K76" s="1569"/>
      <c r="L76" s="1569"/>
      <c r="M76" s="1569"/>
      <c r="N76" s="1570"/>
    </row>
    <row r="77" spans="2:24" s="263" customFormat="1" ht="19.5" customHeight="1" thickBot="1"/>
    <row r="78" spans="2:24" s="159" customFormat="1" ht="25.5" customHeight="1" thickTop="1" thickBot="1">
      <c r="B78" s="1460" t="s">
        <v>456</v>
      </c>
      <c r="C78" s="1460"/>
      <c r="D78" s="1460"/>
      <c r="E78" s="1460"/>
      <c r="F78" s="1460"/>
      <c r="G78" s="1460"/>
      <c r="H78" s="1460"/>
      <c r="I78" s="1460"/>
      <c r="J78" s="1460"/>
      <c r="K78" s="1460"/>
      <c r="L78" s="1460"/>
      <c r="M78" s="1460"/>
      <c r="N78" s="1460"/>
      <c r="O78" s="1460"/>
      <c r="P78" s="1460"/>
      <c r="Q78" s="1460"/>
      <c r="R78" s="1460"/>
      <c r="T78" s="1501" t="s">
        <v>134</v>
      </c>
      <c r="U78" s="1502"/>
      <c r="V78" s="1502"/>
      <c r="W78" s="1503"/>
    </row>
    <row r="79" spans="2:24" s="252" customFormat="1" ht="8" customHeight="1" thickTop="1">
      <c r="B79" s="181"/>
      <c r="C79" s="181"/>
      <c r="D79" s="181"/>
      <c r="E79" s="181"/>
      <c r="F79" s="181"/>
      <c r="G79" s="181"/>
      <c r="H79" s="181"/>
      <c r="I79" s="181"/>
      <c r="J79" s="181"/>
      <c r="K79" s="181"/>
      <c r="L79" s="181"/>
      <c r="M79" s="181"/>
      <c r="N79" s="181"/>
      <c r="O79" s="181"/>
      <c r="P79" s="181"/>
      <c r="Q79" s="181"/>
      <c r="R79" s="181"/>
      <c r="T79" s="253"/>
      <c r="U79" s="253"/>
      <c r="V79" s="253"/>
      <c r="W79" s="254"/>
    </row>
    <row r="80" spans="2:24" s="159" customFormat="1" ht="18" customHeight="1" thickBot="1">
      <c r="B80" s="261"/>
      <c r="C80" s="159" t="s">
        <v>312</v>
      </c>
    </row>
    <row r="81" spans="1:25" s="257" customFormat="1" ht="18" customHeight="1" thickBot="1">
      <c r="C81" s="1597" t="s">
        <v>414</v>
      </c>
      <c r="D81" s="1582"/>
      <c r="E81" s="1582"/>
      <c r="F81" s="1582"/>
      <c r="G81" s="1582" t="s">
        <v>314</v>
      </c>
      <c r="H81" s="1582"/>
      <c r="I81" s="1582"/>
      <c r="J81" s="1582" t="s">
        <v>315</v>
      </c>
      <c r="K81" s="1582"/>
      <c r="L81" s="1582"/>
      <c r="M81" s="1582"/>
      <c r="N81" s="1582"/>
      <c r="O81" s="1582" t="s">
        <v>316</v>
      </c>
      <c r="P81" s="1582"/>
      <c r="Q81" s="1582" t="s">
        <v>317</v>
      </c>
      <c r="R81" s="1582"/>
      <c r="S81" s="1582"/>
      <c r="T81" s="1582" t="s">
        <v>318</v>
      </c>
      <c r="U81" s="1582"/>
      <c r="V81" s="1582"/>
      <c r="W81" s="1583"/>
    </row>
    <row r="82" spans="1:25" s="159" customFormat="1" ht="18" customHeight="1" thickTop="1">
      <c r="C82" s="1598"/>
      <c r="D82" s="1599"/>
      <c r="E82" s="1599"/>
      <c r="F82" s="1599"/>
      <c r="G82" s="1551"/>
      <c r="H82" s="1551"/>
      <c r="I82" s="1551"/>
      <c r="J82" s="1592"/>
      <c r="K82" s="1592"/>
      <c r="L82" s="1592"/>
      <c r="M82" s="1592"/>
      <c r="N82" s="1592"/>
      <c r="O82" s="1593"/>
      <c r="P82" s="1593"/>
      <c r="Q82" s="1594"/>
      <c r="R82" s="1594"/>
      <c r="S82" s="1594"/>
      <c r="T82" s="1595"/>
      <c r="U82" s="1595"/>
      <c r="V82" s="1595"/>
      <c r="W82" s="1596"/>
    </row>
    <row r="83" spans="1:25" s="159" customFormat="1" ht="18" customHeight="1">
      <c r="C83" s="1547"/>
      <c r="D83" s="1548"/>
      <c r="E83" s="1548"/>
      <c r="F83" s="1548"/>
      <c r="G83" s="1552"/>
      <c r="H83" s="1552"/>
      <c r="I83" s="1552"/>
      <c r="J83" s="1571"/>
      <c r="K83" s="1571"/>
      <c r="L83" s="1571"/>
      <c r="M83" s="1571"/>
      <c r="N83" s="1571"/>
      <c r="O83" s="1572"/>
      <c r="P83" s="1572"/>
      <c r="Q83" s="1573"/>
      <c r="R83" s="1573"/>
      <c r="S83" s="1573"/>
      <c r="T83" s="1585"/>
      <c r="U83" s="1585"/>
      <c r="V83" s="1585"/>
      <c r="W83" s="1586"/>
    </row>
    <row r="84" spans="1:25" s="159" customFormat="1" ht="18" customHeight="1">
      <c r="C84" s="1547"/>
      <c r="D84" s="1548"/>
      <c r="E84" s="1548"/>
      <c r="F84" s="1548"/>
      <c r="G84" s="1552"/>
      <c r="H84" s="1552"/>
      <c r="I84" s="1552"/>
      <c r="J84" s="1571"/>
      <c r="K84" s="1571"/>
      <c r="L84" s="1571"/>
      <c r="M84" s="1571"/>
      <c r="N84" s="1571"/>
      <c r="O84" s="1572"/>
      <c r="P84" s="1572"/>
      <c r="Q84" s="1573"/>
      <c r="R84" s="1573"/>
      <c r="S84" s="1573"/>
      <c r="T84" s="1585"/>
      <c r="U84" s="1585"/>
      <c r="V84" s="1585"/>
      <c r="W84" s="1586"/>
    </row>
    <row r="85" spans="1:25" s="159" customFormat="1" ht="18" customHeight="1">
      <c r="C85" s="1547"/>
      <c r="D85" s="1548"/>
      <c r="E85" s="1548"/>
      <c r="F85" s="1548"/>
      <c r="G85" s="1552"/>
      <c r="H85" s="1552"/>
      <c r="I85" s="1552"/>
      <c r="J85" s="1571"/>
      <c r="K85" s="1571"/>
      <c r="L85" s="1571"/>
      <c r="M85" s="1571"/>
      <c r="N85" s="1571"/>
      <c r="O85" s="1572"/>
      <c r="P85" s="1572"/>
      <c r="Q85" s="1573"/>
      <c r="R85" s="1573"/>
      <c r="S85" s="1573"/>
      <c r="T85" s="1585"/>
      <c r="U85" s="1585"/>
      <c r="V85" s="1585"/>
      <c r="W85" s="1586"/>
    </row>
    <row r="86" spans="1:25" s="159" customFormat="1" ht="18" customHeight="1" thickBot="1">
      <c r="C86" s="1549"/>
      <c r="D86" s="1550"/>
      <c r="E86" s="1550"/>
      <c r="F86" s="1550"/>
      <c r="G86" s="1553"/>
      <c r="H86" s="1553"/>
      <c r="I86" s="1553"/>
      <c r="J86" s="1587"/>
      <c r="K86" s="1587"/>
      <c r="L86" s="1587"/>
      <c r="M86" s="1587"/>
      <c r="N86" s="1587"/>
      <c r="O86" s="1588"/>
      <c r="P86" s="1588"/>
      <c r="Q86" s="1589"/>
      <c r="R86" s="1589"/>
      <c r="S86" s="1589"/>
      <c r="T86" s="1590"/>
      <c r="U86" s="1590"/>
      <c r="V86" s="1590"/>
      <c r="W86" s="1591"/>
    </row>
    <row r="87" spans="1:25" s="263" customFormat="1" ht="19.5" customHeight="1"/>
    <row r="88" spans="1:25" s="263" customFormat="1" ht="19.5" customHeight="1"/>
    <row r="89" spans="1:25" s="263" customFormat="1" ht="19.5" customHeight="1">
      <c r="A89" s="1557"/>
      <c r="B89" s="1557"/>
      <c r="C89" s="1557"/>
      <c r="D89" s="1557"/>
      <c r="E89" s="1557"/>
      <c r="F89" s="1557"/>
      <c r="G89" s="1557"/>
      <c r="H89" s="1557"/>
      <c r="I89" s="1557"/>
      <c r="J89" s="1557"/>
      <c r="K89" s="1557"/>
      <c r="L89" s="1557"/>
      <c r="M89" s="1557"/>
      <c r="N89" s="1557"/>
      <c r="O89" s="1557"/>
      <c r="P89" s="1557"/>
      <c r="Q89" s="1557"/>
      <c r="R89" s="1557"/>
      <c r="S89" s="1557"/>
      <c r="T89" s="1557"/>
      <c r="U89" s="1557"/>
      <c r="V89" s="1557"/>
      <c r="W89" s="1557"/>
      <c r="X89" s="1557"/>
      <c r="Y89" s="1557"/>
    </row>
    <row r="90" spans="1:25" ht="18" customHeight="1"/>
    <row r="91" spans="1:25" ht="18" customHeight="1"/>
    <row r="92" spans="1:25" ht="18" customHeight="1"/>
    <row r="93" spans="1:25" ht="18" customHeight="1"/>
    <row r="94" spans="1:25" ht="18" customHeight="1"/>
    <row r="95" spans="1:25" ht="18" customHeight="1"/>
    <row r="96" spans="1:25"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sheetData>
  <mergeCells count="212">
    <mergeCell ref="T86:W86"/>
    <mergeCell ref="A55:Y55"/>
    <mergeCell ref="A89:Y89"/>
    <mergeCell ref="C86:F86"/>
    <mergeCell ref="G86:I86"/>
    <mergeCell ref="J86:N86"/>
    <mergeCell ref="O86:P86"/>
    <mergeCell ref="Q86:S86"/>
    <mergeCell ref="T84:W84"/>
    <mergeCell ref="C85:F85"/>
    <mergeCell ref="G85:I85"/>
    <mergeCell ref="J85:N85"/>
    <mergeCell ref="O85:P85"/>
    <mergeCell ref="Q85:S85"/>
    <mergeCell ref="T85:W85"/>
    <mergeCell ref="C84:F84"/>
    <mergeCell ref="G84:I84"/>
    <mergeCell ref="J84:N84"/>
    <mergeCell ref="O84:P84"/>
    <mergeCell ref="Q84:S84"/>
    <mergeCell ref="T82:W82"/>
    <mergeCell ref="C83:F83"/>
    <mergeCell ref="G83:I83"/>
    <mergeCell ref="J83:N83"/>
    <mergeCell ref="O83:P83"/>
    <mergeCell ref="Q83:S83"/>
    <mergeCell ref="T83:W83"/>
    <mergeCell ref="C82:F82"/>
    <mergeCell ref="G82:I82"/>
    <mergeCell ref="J82:N82"/>
    <mergeCell ref="O82:P82"/>
    <mergeCell ref="Q82:S82"/>
    <mergeCell ref="C59:O59"/>
    <mergeCell ref="P59:X59"/>
    <mergeCell ref="B78:R78"/>
    <mergeCell ref="T78:W78"/>
    <mergeCell ref="C81:F81"/>
    <mergeCell ref="G81:I81"/>
    <mergeCell ref="J81:N81"/>
    <mergeCell ref="O81:P81"/>
    <mergeCell ref="Q81:S81"/>
    <mergeCell ref="T81:W81"/>
    <mergeCell ref="C62:C70"/>
    <mergeCell ref="C60:O60"/>
    <mergeCell ref="P60:R60"/>
    <mergeCell ref="S60:U60"/>
    <mergeCell ref="V60:X60"/>
    <mergeCell ref="E70:H70"/>
    <mergeCell ref="D69:D70"/>
    <mergeCell ref="I62:O62"/>
    <mergeCell ref="I63:O63"/>
    <mergeCell ref="I64:O64"/>
    <mergeCell ref="I65:O65"/>
    <mergeCell ref="I66:O66"/>
    <mergeCell ref="I67:O67"/>
    <mergeCell ref="I68:O68"/>
    <mergeCell ref="I69:O69"/>
    <mergeCell ref="I70:O70"/>
    <mergeCell ref="E69:H69"/>
    <mergeCell ref="S64:U64"/>
    <mergeCell ref="V64:X64"/>
    <mergeCell ref="P64:R64"/>
    <mergeCell ref="P65:R65"/>
    <mergeCell ref="P66:R66"/>
    <mergeCell ref="P67:R67"/>
    <mergeCell ref="P68:R68"/>
    <mergeCell ref="D62:H62"/>
    <mergeCell ref="D63:H63"/>
    <mergeCell ref="D64:H64"/>
    <mergeCell ref="S62:U62"/>
    <mergeCell ref="E67:H67"/>
    <mergeCell ref="E66:H66"/>
    <mergeCell ref="E68:H68"/>
    <mergeCell ref="E65:H65"/>
    <mergeCell ref="D65:D68"/>
    <mergeCell ref="P70:R70"/>
    <mergeCell ref="S69:U69"/>
    <mergeCell ref="V69:X69"/>
    <mergeCell ref="S66:U66"/>
    <mergeCell ref="V66:X66"/>
    <mergeCell ref="S68:U68"/>
    <mergeCell ref="V68:X68"/>
    <mergeCell ref="S65:U65"/>
    <mergeCell ref="V65:X65"/>
    <mergeCell ref="S67:U67"/>
    <mergeCell ref="V67:X67"/>
    <mergeCell ref="C74:I74"/>
    <mergeCell ref="J74:N74"/>
    <mergeCell ref="C75:I75"/>
    <mergeCell ref="J75:N75"/>
    <mergeCell ref="C76:I76"/>
    <mergeCell ref="J76:N76"/>
    <mergeCell ref="V46:X47"/>
    <mergeCell ref="V48:X49"/>
    <mergeCell ref="V50:X51"/>
    <mergeCell ref="V52:X53"/>
    <mergeCell ref="G53:P53"/>
    <mergeCell ref="D50:D53"/>
    <mergeCell ref="E50:F50"/>
    <mergeCell ref="E51:F51"/>
    <mergeCell ref="E52:F52"/>
    <mergeCell ref="E53:F53"/>
    <mergeCell ref="V62:X62"/>
    <mergeCell ref="S63:U63"/>
    <mergeCell ref="V63:X63"/>
    <mergeCell ref="P62:R62"/>
    <mergeCell ref="P63:R63"/>
    <mergeCell ref="S70:U70"/>
    <mergeCell ref="V70:X70"/>
    <mergeCell ref="P69:R69"/>
    <mergeCell ref="C41:C53"/>
    <mergeCell ref="Q38:U38"/>
    <mergeCell ref="Q39:U39"/>
    <mergeCell ref="Q40:U40"/>
    <mergeCell ref="Q37:U37"/>
    <mergeCell ref="C37:P37"/>
    <mergeCell ref="Q44:U45"/>
    <mergeCell ref="Q46:U47"/>
    <mergeCell ref="Q48:U49"/>
    <mergeCell ref="Q50:U51"/>
    <mergeCell ref="Q52:U53"/>
    <mergeCell ref="D41:P41"/>
    <mergeCell ref="D42:P42"/>
    <mergeCell ref="D43:P43"/>
    <mergeCell ref="Q41:U42"/>
    <mergeCell ref="Q43:U43"/>
    <mergeCell ref="G49:P49"/>
    <mergeCell ref="G50:P50"/>
    <mergeCell ref="G51:P51"/>
    <mergeCell ref="G52:P52"/>
    <mergeCell ref="U34:X34"/>
    <mergeCell ref="D44:D49"/>
    <mergeCell ref="E44:F44"/>
    <mergeCell ref="E45:F45"/>
    <mergeCell ref="E46:F46"/>
    <mergeCell ref="E47:F47"/>
    <mergeCell ref="E48:F48"/>
    <mergeCell ref="E49:F49"/>
    <mergeCell ref="G44:P44"/>
    <mergeCell ref="G45:P45"/>
    <mergeCell ref="G46:P46"/>
    <mergeCell ref="G47:P47"/>
    <mergeCell ref="G48:P48"/>
    <mergeCell ref="V37:X40"/>
    <mergeCell ref="V41:X42"/>
    <mergeCell ref="V43:X43"/>
    <mergeCell ref="V44:X45"/>
    <mergeCell ref="U32:X32"/>
    <mergeCell ref="S25:U25"/>
    <mergeCell ref="V25:X25"/>
    <mergeCell ref="N25:R25"/>
    <mergeCell ref="V26:X26"/>
    <mergeCell ref="V27:X27"/>
    <mergeCell ref="V28:X28"/>
    <mergeCell ref="V29:X29"/>
    <mergeCell ref="V30:X30"/>
    <mergeCell ref="C30:F30"/>
    <mergeCell ref="H30:J30"/>
    <mergeCell ref="K30:M30"/>
    <mergeCell ref="S30:U30"/>
    <mergeCell ref="N30:R30"/>
    <mergeCell ref="C29:F29"/>
    <mergeCell ref="H29:J29"/>
    <mergeCell ref="K29:M29"/>
    <mergeCell ref="S29:U29"/>
    <mergeCell ref="N29:R29"/>
    <mergeCell ref="C28:F28"/>
    <mergeCell ref="H28:J28"/>
    <mergeCell ref="K28:M28"/>
    <mergeCell ref="S28:U28"/>
    <mergeCell ref="N28:R28"/>
    <mergeCell ref="C27:F27"/>
    <mergeCell ref="H27:J27"/>
    <mergeCell ref="K27:M27"/>
    <mergeCell ref="S27:U27"/>
    <mergeCell ref="N27:R27"/>
    <mergeCell ref="C26:F26"/>
    <mergeCell ref="H26:J26"/>
    <mergeCell ref="K26:M26"/>
    <mergeCell ref="S26:U26"/>
    <mergeCell ref="N26:R26"/>
    <mergeCell ref="C24:F25"/>
    <mergeCell ref="G24:G25"/>
    <mergeCell ref="H24:J25"/>
    <mergeCell ref="K24:M25"/>
    <mergeCell ref="N24:X24"/>
    <mergeCell ref="C7:C8"/>
    <mergeCell ref="R7:X7"/>
    <mergeCell ref="C5:Q5"/>
    <mergeCell ref="D7:D8"/>
    <mergeCell ref="R12:X12"/>
    <mergeCell ref="R8:X8"/>
    <mergeCell ref="R9:X9"/>
    <mergeCell ref="R10:X10"/>
    <mergeCell ref="C10:C17"/>
    <mergeCell ref="R13:U13"/>
    <mergeCell ref="F13:Q15"/>
    <mergeCell ref="V13:X13"/>
    <mergeCell ref="V14:X14"/>
    <mergeCell ref="V15:X15"/>
    <mergeCell ref="D10:D15"/>
    <mergeCell ref="F12:Q12"/>
    <mergeCell ref="I20:L20"/>
    <mergeCell ref="R16:X16"/>
    <mergeCell ref="R18:X18"/>
    <mergeCell ref="D16:D18"/>
    <mergeCell ref="R11:X11"/>
    <mergeCell ref="F11:Q11"/>
    <mergeCell ref="R14:U14"/>
    <mergeCell ref="R15:U15"/>
    <mergeCell ref="R5:X5"/>
    <mergeCell ref="R6:X6"/>
  </mergeCells>
  <phoneticPr fontId="2"/>
  <conditionalFormatting sqref="D7:X8">
    <cfRule type="expression" dxfId="9" priority="14">
      <formula>$R$6="無"</formula>
    </cfRule>
  </conditionalFormatting>
  <conditionalFormatting sqref="F17:X18">
    <cfRule type="expression" dxfId="8" priority="4">
      <formula>$R$16="していない"</formula>
    </cfRule>
    <cfRule type="expression" dxfId="7" priority="12">
      <formula>$R$16="していない"</formula>
    </cfRule>
  </conditionalFormatting>
  <conditionalFormatting sqref="V41:X53">
    <cfRule type="expression" dxfId="6" priority="11">
      <formula>$I$20="運用可能法人"</formula>
    </cfRule>
  </conditionalFormatting>
  <conditionalFormatting sqref="C82:W86">
    <cfRule type="expression" dxfId="5" priority="8">
      <formula>$T$78="いない"</formula>
    </cfRule>
  </conditionalFormatting>
  <conditionalFormatting sqref="D63:X70">
    <cfRule type="expression" dxfId="4" priority="7">
      <formula>$P$60="行っていない"</formula>
    </cfRule>
  </conditionalFormatting>
  <conditionalFormatting sqref="V60:X60">
    <cfRule type="expression" dxfId="3" priority="6">
      <formula>$P$60="行っていない"</formula>
    </cfRule>
  </conditionalFormatting>
  <conditionalFormatting sqref="F11:X15">
    <cfRule type="expression" dxfId="2" priority="5">
      <formula>$R$10="していない"</formula>
    </cfRule>
  </conditionalFormatting>
  <conditionalFormatting sqref="D10:X18">
    <cfRule type="expression" dxfId="1" priority="2">
      <formula>$R$9="無"</formula>
    </cfRule>
  </conditionalFormatting>
  <conditionalFormatting sqref="I20:L20">
    <cfRule type="expression" dxfId="0" priority="1">
      <formula>$I$20="運用対象外法人"</formula>
    </cfRule>
  </conditionalFormatting>
  <dataValidations count="12">
    <dataValidation type="list" allowBlank="1" showInputMessage="1" showErrorMessage="1" sqref="U32:V32 U34:V34 T78:U79">
      <formula1>"選択してください,いる,いない"</formula1>
    </dataValidation>
    <dataValidation type="list" allowBlank="1" showInputMessage="1" showErrorMessage="1" sqref="R6:X6 R18:X18">
      <formula1>"選択してください,有,無"</formula1>
    </dataValidation>
    <dataValidation type="list" allowBlank="1" showInputMessage="1" showErrorMessage="1" sqref="R7:X7">
      <formula1>"選択してください,改善済,未改善"</formula1>
    </dataValidation>
    <dataValidation type="list" allowBlank="1" showInputMessage="1" showErrorMessage="1" sqref="R8:X8">
      <formula1>"選択してください,報告済,未報告"</formula1>
    </dataValidation>
    <dataValidation type="list" allowBlank="1" showInputMessage="1" showErrorMessage="1" sqref="R9:X9">
      <formula1>"選択してください,➀②とも実施,➀のみ実施,②のみ実施,無"</formula1>
    </dataValidation>
    <dataValidation type="list" allowBlank="1" showInputMessage="1" showErrorMessage="1" sqref="R16:X16 R11:X12">
      <formula1>"選択してください,している,していない"</formula1>
    </dataValidation>
    <dataValidation type="list" allowBlank="1" showInputMessage="1" showErrorMessage="1" sqref="V13:X15">
      <formula1>"選択してください,〇,×"</formula1>
    </dataValidation>
    <dataValidation type="list" allowBlank="1" showInputMessage="1" showErrorMessage="1" sqref="R10:X10">
      <formula1>"選択してください,全てしている,一部している,していない"</formula1>
    </dataValidation>
    <dataValidation type="list" allowBlank="1" showInputMessage="1" showErrorMessage="1" sqref="G30">
      <formula1>"選択,普通,定期,その他"</formula1>
    </dataValidation>
    <dataValidation type="list" allowBlank="1" showInputMessage="1" showErrorMessage="1" sqref="P60:R61">
      <formula1>"選択してください,行った,行っていない"</formula1>
    </dataValidation>
    <dataValidation type="list" allowBlank="1" showInputMessage="1" showErrorMessage="1" sqref="O82:P86">
      <formula1>"選択してください,年度内清算済み,未精算"</formula1>
    </dataValidation>
    <dataValidation type="list" allowBlank="1" showInputMessage="1" showErrorMessage="1" sqref="G26 G27 G28 G29">
      <formula1>"選択,普通,定期,その他"</formula1>
    </dataValidation>
  </dataValidations>
  <printOptions horizontalCentered="1" verticalCentered="1"/>
  <pageMargins left="0.82677165354330717" right="0.43307086614173229" top="0.35433070866141736" bottom="0.27559055118110237" header="0.27559055118110237" footer="0.15748031496062992"/>
  <pageSetup paperSize="9" scale="91"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view="pageBreakPreview" zoomScale="60" zoomScaleNormal="100" workbookViewId="0">
      <selection activeCell="AB16" sqref="AB16"/>
    </sheetView>
  </sheetViews>
  <sheetFormatPr defaultColWidth="9.453125" defaultRowHeight="13"/>
  <cols>
    <col min="1" max="1" width="3.54296875" style="244" customWidth="1"/>
    <col min="2" max="2" width="5.54296875" style="244" customWidth="1"/>
    <col min="3" max="3" width="57.90625" style="244" customWidth="1"/>
    <col min="4" max="4" width="31.54296875" style="244" customWidth="1"/>
    <col min="5" max="5" width="9.54296875" style="245" customWidth="1"/>
    <col min="6" max="16384" width="9.453125" style="244"/>
  </cols>
  <sheetData>
    <row r="1" spans="1:8" s="159" customFormat="1" ht="18.5">
      <c r="A1" s="235" t="s">
        <v>187</v>
      </c>
      <c r="B1" s="235"/>
      <c r="C1" s="236"/>
      <c r="D1" s="237"/>
      <c r="E1" s="238"/>
      <c r="G1" s="237"/>
      <c r="H1" s="237"/>
    </row>
    <row r="2" spans="1:8" s="159" customFormat="1">
      <c r="A2" s="527"/>
      <c r="B2" s="539" t="s">
        <v>282</v>
      </c>
      <c r="C2" s="539"/>
      <c r="D2" s="539"/>
      <c r="E2" s="527"/>
      <c r="F2" s="527"/>
      <c r="G2" s="527"/>
      <c r="H2" s="527"/>
    </row>
    <row r="3" spans="1:8" s="159" customFormat="1">
      <c r="A3" s="240" t="s">
        <v>188</v>
      </c>
      <c r="B3" s="241"/>
      <c r="C3" s="241"/>
      <c r="D3" s="242"/>
      <c r="E3" s="243"/>
      <c r="F3" s="241"/>
      <c r="G3" s="241"/>
      <c r="H3" s="241"/>
    </row>
    <row r="4" spans="1:8" s="159" customFormat="1" ht="7.5" customHeight="1" thickBot="1">
      <c r="A4" s="240"/>
      <c r="B4" s="241"/>
      <c r="C4" s="241"/>
      <c r="D4" s="242"/>
      <c r="E4" s="243"/>
      <c r="F4" s="241"/>
      <c r="G4" s="241"/>
      <c r="H4" s="241"/>
    </row>
    <row r="5" spans="1:8" ht="13.5" thickBot="1">
      <c r="A5" s="264"/>
      <c r="B5" s="1889" t="s">
        <v>189</v>
      </c>
      <c r="C5" s="1889"/>
      <c r="D5" s="528" t="s">
        <v>190</v>
      </c>
      <c r="E5" s="265" t="s">
        <v>191</v>
      </c>
    </row>
    <row r="6" spans="1:8" ht="13.5" thickTop="1">
      <c r="A6" s="1890"/>
      <c r="B6" s="1892" t="s">
        <v>192</v>
      </c>
      <c r="C6" s="1892"/>
      <c r="D6" s="529" t="s">
        <v>193</v>
      </c>
      <c r="E6" s="540"/>
    </row>
    <row r="7" spans="1:8">
      <c r="A7" s="1890"/>
      <c r="B7" s="526" t="s">
        <v>194</v>
      </c>
      <c r="C7" s="523"/>
      <c r="D7" s="526" t="s">
        <v>195</v>
      </c>
      <c r="E7" s="541"/>
    </row>
    <row r="8" spans="1:8">
      <c r="A8" s="1891"/>
      <c r="B8" s="535" t="s">
        <v>196</v>
      </c>
      <c r="C8" s="535"/>
      <c r="D8" s="526" t="s">
        <v>197</v>
      </c>
      <c r="E8" s="541"/>
    </row>
    <row r="9" spans="1:8">
      <c r="A9" s="1893" t="s">
        <v>198</v>
      </c>
      <c r="B9" s="1896" t="s">
        <v>199</v>
      </c>
      <c r="C9" s="1896"/>
      <c r="D9" s="530"/>
      <c r="E9" s="531"/>
    </row>
    <row r="10" spans="1:8">
      <c r="A10" s="1894"/>
      <c r="B10" s="1879" t="s">
        <v>200</v>
      </c>
      <c r="C10" s="535" t="s">
        <v>201</v>
      </c>
      <c r="D10" s="526"/>
      <c r="E10" s="1876" t="s">
        <v>202</v>
      </c>
    </row>
    <row r="11" spans="1:8" ht="26">
      <c r="A11" s="1894"/>
      <c r="B11" s="1880"/>
      <c r="C11" s="535" t="s">
        <v>203</v>
      </c>
      <c r="D11" s="525" t="s">
        <v>204</v>
      </c>
      <c r="E11" s="1877"/>
    </row>
    <row r="12" spans="1:8">
      <c r="A12" s="1894"/>
      <c r="B12" s="1880"/>
      <c r="C12" s="535" t="s">
        <v>205</v>
      </c>
      <c r="D12" s="525" t="s">
        <v>206</v>
      </c>
      <c r="E12" s="1877"/>
    </row>
    <row r="13" spans="1:8">
      <c r="A13" s="1894"/>
      <c r="B13" s="1881"/>
      <c r="C13" s="535" t="s">
        <v>207</v>
      </c>
      <c r="D13" s="526"/>
      <c r="E13" s="1877"/>
    </row>
    <row r="14" spans="1:8">
      <c r="A14" s="1894"/>
      <c r="B14" s="1879" t="s">
        <v>208</v>
      </c>
      <c r="C14" s="536" t="s">
        <v>209</v>
      </c>
      <c r="D14" s="526"/>
      <c r="E14" s="1877"/>
    </row>
    <row r="15" spans="1:8" ht="26">
      <c r="A15" s="1894"/>
      <c r="B15" s="1880"/>
      <c r="C15" s="536" t="s">
        <v>210</v>
      </c>
      <c r="D15" s="525" t="s">
        <v>204</v>
      </c>
      <c r="E15" s="1877"/>
    </row>
    <row r="16" spans="1:8">
      <c r="A16" s="1894"/>
      <c r="B16" s="1880"/>
      <c r="C16" s="536" t="s">
        <v>211</v>
      </c>
      <c r="D16" s="525" t="s">
        <v>206</v>
      </c>
      <c r="E16" s="1877"/>
    </row>
    <row r="17" spans="1:5">
      <c r="A17" s="1894"/>
      <c r="B17" s="1881"/>
      <c r="C17" s="536" t="s">
        <v>212</v>
      </c>
      <c r="D17" s="526"/>
      <c r="E17" s="1877"/>
    </row>
    <row r="18" spans="1:5">
      <c r="A18" s="1894"/>
      <c r="B18" s="1879" t="s">
        <v>213</v>
      </c>
      <c r="C18" s="536" t="s">
        <v>214</v>
      </c>
      <c r="D18" s="526"/>
      <c r="E18" s="1877"/>
    </row>
    <row r="19" spans="1:5" ht="26">
      <c r="A19" s="1894"/>
      <c r="B19" s="1880"/>
      <c r="C19" s="536" t="s">
        <v>215</v>
      </c>
      <c r="D19" s="525" t="s">
        <v>204</v>
      </c>
      <c r="E19" s="1877"/>
    </row>
    <row r="20" spans="1:5">
      <c r="A20" s="1894"/>
      <c r="B20" s="1880"/>
      <c r="C20" s="536" t="s">
        <v>216</v>
      </c>
      <c r="D20" s="525" t="s">
        <v>206</v>
      </c>
      <c r="E20" s="1877"/>
    </row>
    <row r="21" spans="1:5">
      <c r="A21" s="1894"/>
      <c r="B21" s="1881"/>
      <c r="C21" s="536" t="s">
        <v>217</v>
      </c>
      <c r="D21" s="526"/>
      <c r="E21" s="1877"/>
    </row>
    <row r="22" spans="1:5" ht="22.5" customHeight="1">
      <c r="A22" s="1894"/>
      <c r="B22" s="1879" t="s">
        <v>218</v>
      </c>
      <c r="C22" s="537" t="s">
        <v>219</v>
      </c>
      <c r="D22" s="525" t="s">
        <v>220</v>
      </c>
      <c r="E22" s="1877"/>
    </row>
    <row r="23" spans="1:5" ht="22.5" customHeight="1">
      <c r="A23" s="1894"/>
      <c r="B23" s="1881"/>
      <c r="C23" s="537" t="s">
        <v>221</v>
      </c>
      <c r="D23" s="525" t="s">
        <v>220</v>
      </c>
      <c r="E23" s="1877"/>
    </row>
    <row r="24" spans="1:5" ht="13" customHeight="1">
      <c r="A24" s="1894"/>
      <c r="B24" s="1887" t="s">
        <v>222</v>
      </c>
      <c r="C24" s="1888"/>
      <c r="D24" s="532"/>
      <c r="E24" s="1877"/>
    </row>
    <row r="25" spans="1:5">
      <c r="A25" s="1894"/>
      <c r="B25" s="1882" t="s">
        <v>223</v>
      </c>
      <c r="C25" s="538" t="s">
        <v>224</v>
      </c>
      <c r="D25" s="523" t="s">
        <v>225</v>
      </c>
      <c r="E25" s="1877"/>
    </row>
    <row r="26" spans="1:5">
      <c r="A26" s="1894"/>
      <c r="B26" s="1883"/>
      <c r="C26" s="538" t="s">
        <v>226</v>
      </c>
      <c r="D26" s="523" t="s">
        <v>227</v>
      </c>
      <c r="E26" s="1877"/>
    </row>
    <row r="27" spans="1:5">
      <c r="A27" s="1894"/>
      <c r="B27" s="1883"/>
      <c r="C27" s="538" t="s">
        <v>228</v>
      </c>
      <c r="D27" s="523" t="s">
        <v>229</v>
      </c>
      <c r="E27" s="1877"/>
    </row>
    <row r="28" spans="1:5">
      <c r="A28" s="1894"/>
      <c r="B28" s="1883"/>
      <c r="C28" s="538" t="s">
        <v>230</v>
      </c>
      <c r="D28" s="523" t="s">
        <v>231</v>
      </c>
      <c r="E28" s="1877"/>
    </row>
    <row r="29" spans="1:5">
      <c r="A29" s="1894"/>
      <c r="B29" s="1883"/>
      <c r="C29" s="538" t="s">
        <v>232</v>
      </c>
      <c r="D29" s="523" t="s">
        <v>233</v>
      </c>
      <c r="E29" s="1877"/>
    </row>
    <row r="30" spans="1:5">
      <c r="A30" s="1894"/>
      <c r="B30" s="1883"/>
      <c r="C30" s="538" t="s">
        <v>234</v>
      </c>
      <c r="D30" s="523" t="s">
        <v>235</v>
      </c>
      <c r="E30" s="1877"/>
    </row>
    <row r="31" spans="1:5">
      <c r="A31" s="1894"/>
      <c r="B31" s="1884"/>
      <c r="C31" s="538" t="s">
        <v>236</v>
      </c>
      <c r="D31" s="523" t="s">
        <v>237</v>
      </c>
      <c r="E31" s="1877"/>
    </row>
    <row r="32" spans="1:5">
      <c r="A32" s="1894"/>
      <c r="B32" s="1885" t="s">
        <v>238</v>
      </c>
      <c r="C32" s="538" t="s">
        <v>239</v>
      </c>
      <c r="D32" s="523" t="s">
        <v>240</v>
      </c>
      <c r="E32" s="1877"/>
    </row>
    <row r="33" spans="1:5">
      <c r="A33" s="1894"/>
      <c r="B33" s="1886"/>
      <c r="C33" s="538" t="s">
        <v>241</v>
      </c>
      <c r="D33" s="523" t="s">
        <v>242</v>
      </c>
      <c r="E33" s="1877"/>
    </row>
    <row r="34" spans="1:5">
      <c r="A34" s="1894"/>
      <c r="B34" s="1886"/>
      <c r="C34" s="538" t="s">
        <v>243</v>
      </c>
      <c r="D34" s="523" t="s">
        <v>244</v>
      </c>
      <c r="E34" s="1877"/>
    </row>
    <row r="35" spans="1:5">
      <c r="A35" s="1894"/>
      <c r="B35" s="1886"/>
      <c r="C35" s="538" t="s">
        <v>245</v>
      </c>
      <c r="D35" s="523" t="s">
        <v>244</v>
      </c>
      <c r="E35" s="1877"/>
    </row>
    <row r="36" spans="1:5">
      <c r="A36" s="1894"/>
      <c r="B36" s="1886"/>
      <c r="C36" s="538" t="s">
        <v>246</v>
      </c>
      <c r="D36" s="523" t="s">
        <v>247</v>
      </c>
      <c r="E36" s="1877"/>
    </row>
    <row r="37" spans="1:5">
      <c r="A37" s="1894"/>
      <c r="B37" s="1886"/>
      <c r="C37" s="538" t="s">
        <v>248</v>
      </c>
      <c r="D37" s="523" t="s">
        <v>231</v>
      </c>
      <c r="E37" s="1877"/>
    </row>
    <row r="38" spans="1:5">
      <c r="A38" s="1894"/>
      <c r="B38" s="1886"/>
      <c r="C38" s="538" t="s">
        <v>249</v>
      </c>
      <c r="D38" s="523" t="s">
        <v>233</v>
      </c>
      <c r="E38" s="1877"/>
    </row>
    <row r="39" spans="1:5">
      <c r="A39" s="1894"/>
      <c r="B39" s="1886"/>
      <c r="C39" s="538" t="s">
        <v>250</v>
      </c>
      <c r="D39" s="523" t="s">
        <v>251</v>
      </c>
      <c r="E39" s="1877"/>
    </row>
    <row r="40" spans="1:5">
      <c r="A40" s="1894"/>
      <c r="B40" s="1886"/>
      <c r="C40" s="538" t="s">
        <v>252</v>
      </c>
      <c r="D40" s="523" t="s">
        <v>251</v>
      </c>
      <c r="E40" s="1877"/>
    </row>
    <row r="41" spans="1:5">
      <c r="A41" s="1894"/>
      <c r="B41" s="1886"/>
      <c r="C41" s="538" t="s">
        <v>253</v>
      </c>
      <c r="D41" s="523" t="s">
        <v>251</v>
      </c>
      <c r="E41" s="1877"/>
    </row>
    <row r="42" spans="1:5">
      <c r="A42" s="1894"/>
      <c r="B42" s="1886"/>
      <c r="C42" s="538" t="s">
        <v>254</v>
      </c>
      <c r="D42" s="523" t="s">
        <v>251</v>
      </c>
      <c r="E42" s="1877"/>
    </row>
    <row r="43" spans="1:5">
      <c r="A43" s="1894"/>
      <c r="B43" s="1886"/>
      <c r="C43" s="538" t="s">
        <v>255</v>
      </c>
      <c r="D43" s="523" t="s">
        <v>256</v>
      </c>
      <c r="E43" s="1878"/>
    </row>
    <row r="44" spans="1:5" ht="39">
      <c r="A44" s="1894"/>
      <c r="B44" s="1895" t="s">
        <v>257</v>
      </c>
      <c r="C44" s="1895"/>
      <c r="D44" s="523" t="s">
        <v>258</v>
      </c>
      <c r="E44" s="542" t="s">
        <v>259</v>
      </c>
    </row>
    <row r="45" spans="1:5">
      <c r="A45" s="1893" t="s">
        <v>260</v>
      </c>
      <c r="B45" s="1907" t="s">
        <v>261</v>
      </c>
      <c r="C45" s="1907"/>
      <c r="D45" s="1907"/>
      <c r="E45" s="1908"/>
    </row>
    <row r="46" spans="1:5">
      <c r="A46" s="1894"/>
      <c r="B46" s="1909" t="s">
        <v>262</v>
      </c>
      <c r="C46" s="1909"/>
      <c r="D46" s="523" t="s">
        <v>263</v>
      </c>
      <c r="E46" s="1876" t="s">
        <v>264</v>
      </c>
    </row>
    <row r="47" spans="1:5">
      <c r="A47" s="1894"/>
      <c r="B47" s="1899" t="s">
        <v>265</v>
      </c>
      <c r="C47" s="1899"/>
      <c r="D47" s="523" t="s">
        <v>263</v>
      </c>
      <c r="E47" s="1877"/>
    </row>
    <row r="48" spans="1:5">
      <c r="A48" s="1894"/>
      <c r="B48" s="1899" t="s">
        <v>266</v>
      </c>
      <c r="C48" s="1899"/>
      <c r="D48" s="523"/>
      <c r="E48" s="1877"/>
    </row>
    <row r="49" spans="1:5">
      <c r="A49" s="1894"/>
      <c r="B49" s="526" t="s">
        <v>267</v>
      </c>
      <c r="C49" s="526"/>
      <c r="D49" s="526"/>
      <c r="E49" s="1877"/>
    </row>
    <row r="50" spans="1:5">
      <c r="A50" s="1894"/>
      <c r="B50" s="526" t="s">
        <v>268</v>
      </c>
      <c r="C50" s="526"/>
      <c r="D50" s="526"/>
      <c r="E50" s="1877"/>
    </row>
    <row r="51" spans="1:5">
      <c r="A51" s="1894"/>
      <c r="B51" s="1900" t="s">
        <v>269</v>
      </c>
      <c r="C51" s="1900"/>
      <c r="D51" s="524"/>
      <c r="E51" s="1877"/>
    </row>
    <row r="52" spans="1:5">
      <c r="A52" s="1894"/>
      <c r="B52" s="1895" t="s">
        <v>270</v>
      </c>
      <c r="C52" s="1895"/>
      <c r="D52" s="525" t="s">
        <v>271</v>
      </c>
      <c r="E52" s="1878"/>
    </row>
    <row r="53" spans="1:5">
      <c r="A53" s="1901" t="s">
        <v>272</v>
      </c>
      <c r="B53" s="526" t="s">
        <v>273</v>
      </c>
      <c r="C53" s="524"/>
      <c r="D53" s="524"/>
      <c r="E53" s="1876" t="s">
        <v>274</v>
      </c>
    </row>
    <row r="54" spans="1:5">
      <c r="A54" s="1902"/>
      <c r="B54" s="1905" t="s">
        <v>275</v>
      </c>
      <c r="C54" s="1905"/>
      <c r="D54" s="526"/>
      <c r="E54" s="1877"/>
    </row>
    <row r="55" spans="1:5">
      <c r="A55" s="1902"/>
      <c r="B55" s="526" t="s">
        <v>276</v>
      </c>
      <c r="C55" s="526"/>
      <c r="D55" s="526"/>
      <c r="E55" s="1877"/>
    </row>
    <row r="56" spans="1:5" ht="31.5" customHeight="1">
      <c r="A56" s="1902"/>
      <c r="B56" s="1906" t="s">
        <v>277</v>
      </c>
      <c r="C56" s="1906"/>
      <c r="D56" s="525"/>
      <c r="E56" s="1877"/>
    </row>
    <row r="57" spans="1:5" ht="13.5" thickBot="1">
      <c r="A57" s="1903"/>
      <c r="B57" s="266" t="s">
        <v>278</v>
      </c>
      <c r="C57" s="267"/>
      <c r="D57" s="267"/>
      <c r="E57" s="1904"/>
    </row>
    <row r="58" spans="1:5" ht="39.75" customHeight="1">
      <c r="A58" s="1897" t="s">
        <v>279</v>
      </c>
      <c r="B58" s="1897"/>
      <c r="C58" s="1897"/>
      <c r="D58" s="1897"/>
      <c r="E58" s="1897"/>
    </row>
    <row r="59" spans="1:5" ht="45" customHeight="1">
      <c r="A59" s="1897" t="s">
        <v>280</v>
      </c>
      <c r="B59" s="1897"/>
      <c r="C59" s="1897"/>
      <c r="D59" s="1897"/>
      <c r="E59" s="1897"/>
    </row>
    <row r="60" spans="1:5" ht="45" customHeight="1">
      <c r="A60" s="1897" t="s">
        <v>281</v>
      </c>
      <c r="B60" s="1897"/>
      <c r="C60" s="1897"/>
      <c r="D60" s="1897"/>
      <c r="E60" s="1897"/>
    </row>
    <row r="61" spans="1:5">
      <c r="A61" s="1898"/>
      <c r="B61" s="1898"/>
      <c r="C61" s="1898"/>
      <c r="D61" s="1898"/>
      <c r="E61" s="1898"/>
    </row>
  </sheetData>
  <mergeCells count="30">
    <mergeCell ref="A58:E58"/>
    <mergeCell ref="A59:E59"/>
    <mergeCell ref="A60:E60"/>
    <mergeCell ref="A61:E61"/>
    <mergeCell ref="B48:C48"/>
    <mergeCell ref="B51:C51"/>
    <mergeCell ref="B52:C52"/>
    <mergeCell ref="A53:A57"/>
    <mergeCell ref="E53:E57"/>
    <mergeCell ref="B54:C54"/>
    <mergeCell ref="B56:C56"/>
    <mergeCell ref="A45:A52"/>
    <mergeCell ref="B45:E45"/>
    <mergeCell ref="B46:C46"/>
    <mergeCell ref="E46:E52"/>
    <mergeCell ref="B47:C47"/>
    <mergeCell ref="B5:C5"/>
    <mergeCell ref="A6:A8"/>
    <mergeCell ref="B6:C6"/>
    <mergeCell ref="A9:A44"/>
    <mergeCell ref="B10:B13"/>
    <mergeCell ref="B44:C44"/>
    <mergeCell ref="B9:C9"/>
    <mergeCell ref="E10:E43"/>
    <mergeCell ref="B14:B17"/>
    <mergeCell ref="B18:B21"/>
    <mergeCell ref="B22:B23"/>
    <mergeCell ref="B25:B31"/>
    <mergeCell ref="B32:B43"/>
    <mergeCell ref="B24:C24"/>
  </mergeCells>
  <phoneticPr fontId="2"/>
  <printOptions horizontalCentered="1" verticalCentered="1"/>
  <pageMargins left="0.82677165354330717" right="0.43307086614173229" top="0.35433070866141736" bottom="0.27559055118110237" header="0.27559055118110237" footer="0.15748031496062992"/>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9"/>
  <sheetViews>
    <sheetView showGridLines="0" showZeros="0" view="pageBreakPreview" zoomScaleNormal="85" zoomScaleSheetLayoutView="100" zoomScalePageLayoutView="60" workbookViewId="0">
      <selection activeCell="C16" sqref="C16:AC20"/>
    </sheetView>
  </sheetViews>
  <sheetFormatPr defaultColWidth="9" defaultRowHeight="13"/>
  <cols>
    <col min="1" max="28" width="3.08984375" style="6" customWidth="1"/>
    <col min="29" max="30" width="2.90625" style="6" customWidth="1"/>
    <col min="31" max="31" width="3" style="6" customWidth="1"/>
    <col min="32" max="32" width="17.6328125" style="345" bestFit="1" customWidth="1"/>
    <col min="33" max="53" width="3" style="6" customWidth="1"/>
    <col min="54" max="16384" width="9" style="6"/>
  </cols>
  <sheetData>
    <row r="1" spans="1:62" s="141" customFormat="1" ht="24" customHeight="1">
      <c r="A1" s="138">
        <v>1</v>
      </c>
      <c r="B1" s="139" t="s">
        <v>697</v>
      </c>
      <c r="C1" s="140"/>
      <c r="D1" s="140"/>
      <c r="E1" s="140"/>
      <c r="F1" s="140"/>
      <c r="G1" s="140"/>
      <c r="H1" s="140"/>
      <c r="I1" s="140"/>
      <c r="J1" s="140"/>
      <c r="K1" s="140"/>
      <c r="L1" s="140"/>
      <c r="M1" s="140"/>
      <c r="N1" s="140"/>
      <c r="O1" s="140"/>
      <c r="P1" s="140"/>
      <c r="Q1" s="140"/>
      <c r="R1" s="140"/>
      <c r="S1" s="140"/>
      <c r="T1" s="140"/>
      <c r="U1" s="140"/>
      <c r="V1" s="140"/>
      <c r="W1" s="140"/>
      <c r="X1" s="604">
        <f>+表紙!J9</f>
        <v>0</v>
      </c>
      <c r="Y1" s="604"/>
      <c r="Z1" s="604"/>
      <c r="AA1" s="604"/>
      <c r="AB1" s="604"/>
      <c r="AC1" s="604"/>
      <c r="AD1" s="604"/>
      <c r="AF1" s="345"/>
    </row>
    <row r="2" spans="1:62" ht="4.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62" s="143" customFormat="1" ht="18" customHeight="1">
      <c r="A3" s="140" t="s">
        <v>476</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F3" s="346"/>
    </row>
    <row r="4" spans="1:62" ht="4.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62" ht="16.5" customHeight="1">
      <c r="A5" s="72"/>
      <c r="B5" s="72"/>
      <c r="C5" s="618" t="s">
        <v>58</v>
      </c>
      <c r="D5" s="618"/>
      <c r="E5" s="618"/>
      <c r="F5" s="618"/>
      <c r="G5" s="618"/>
      <c r="H5" s="620" t="s">
        <v>442</v>
      </c>
      <c r="I5" s="621"/>
      <c r="J5" s="619"/>
      <c r="K5" s="619"/>
      <c r="L5" s="79" t="s">
        <v>60</v>
      </c>
      <c r="M5" s="619"/>
      <c r="N5" s="619"/>
      <c r="O5" s="79" t="s">
        <v>61</v>
      </c>
      <c r="P5" s="619"/>
      <c r="Q5" s="619"/>
      <c r="R5" s="80" t="s">
        <v>62</v>
      </c>
      <c r="S5" s="72"/>
      <c r="T5" s="72"/>
      <c r="U5" s="72"/>
      <c r="V5" s="72"/>
      <c r="W5" s="72"/>
      <c r="X5" s="72"/>
      <c r="Y5" s="72"/>
      <c r="Z5" s="72"/>
      <c r="AA5" s="72"/>
      <c r="AB5" s="72"/>
      <c r="AC5" s="72"/>
      <c r="AD5" s="72"/>
      <c r="AE5" s="72"/>
      <c r="AF5" s="346"/>
      <c r="AG5" s="72"/>
    </row>
    <row r="6" spans="1:62" ht="16.5" customHeight="1">
      <c r="A6" s="72"/>
      <c r="B6" s="72"/>
      <c r="C6" s="618" t="s">
        <v>59</v>
      </c>
      <c r="D6" s="618"/>
      <c r="E6" s="618"/>
      <c r="F6" s="618"/>
      <c r="G6" s="618"/>
      <c r="H6" s="620" t="s">
        <v>442</v>
      </c>
      <c r="I6" s="621"/>
      <c r="J6" s="619"/>
      <c r="K6" s="619"/>
      <c r="L6" s="79" t="s">
        <v>60</v>
      </c>
      <c r="M6" s="619"/>
      <c r="N6" s="619"/>
      <c r="O6" s="79" t="s">
        <v>61</v>
      </c>
      <c r="P6" s="619"/>
      <c r="Q6" s="619"/>
      <c r="R6" s="80" t="s">
        <v>62</v>
      </c>
      <c r="S6" s="72"/>
      <c r="T6" s="72"/>
      <c r="U6" s="72"/>
      <c r="V6" s="72"/>
      <c r="W6" s="72"/>
      <c r="X6" s="72"/>
      <c r="Y6" s="72"/>
      <c r="Z6" s="72"/>
      <c r="AA6" s="72"/>
      <c r="AB6" s="72"/>
      <c r="AC6" s="72"/>
      <c r="AD6" s="72"/>
      <c r="AE6" s="72"/>
      <c r="AF6" s="346"/>
      <c r="AG6" s="72"/>
    </row>
    <row r="7" spans="1:62" s="10" customFormat="1" ht="16.5" customHeight="1">
      <c r="A7" s="9"/>
      <c r="B7" s="9"/>
      <c r="C7" s="42"/>
      <c r="D7" s="42"/>
      <c r="E7" s="42"/>
      <c r="F7" s="42"/>
      <c r="G7" s="42"/>
      <c r="H7" s="42"/>
      <c r="I7" s="42"/>
      <c r="J7" s="42"/>
      <c r="K7" s="42"/>
      <c r="L7" s="12"/>
      <c r="M7" s="42"/>
      <c r="N7" s="42"/>
      <c r="O7" s="12"/>
      <c r="P7" s="42"/>
      <c r="Q7" s="42"/>
      <c r="R7" s="12"/>
      <c r="S7" s="9"/>
      <c r="T7" s="9"/>
      <c r="U7" s="9"/>
      <c r="V7" s="9"/>
      <c r="W7" s="9"/>
      <c r="X7" s="9"/>
      <c r="Y7" s="9"/>
      <c r="Z7" s="9"/>
      <c r="AA7" s="9"/>
      <c r="AB7" s="9"/>
      <c r="AC7" s="9"/>
      <c r="AD7" s="9"/>
      <c r="AE7" s="9"/>
      <c r="AF7" s="347"/>
      <c r="AG7" s="9"/>
    </row>
    <row r="8" spans="1:62" s="147" customFormat="1" ht="16.5" customHeight="1">
      <c r="A8" s="140" t="s">
        <v>443</v>
      </c>
      <c r="B8" s="144"/>
      <c r="C8" s="145"/>
      <c r="D8" s="145"/>
      <c r="E8" s="145"/>
      <c r="F8" s="145"/>
      <c r="G8" s="145"/>
      <c r="H8" s="145"/>
      <c r="I8" s="145"/>
      <c r="J8" s="145"/>
      <c r="K8" s="145"/>
      <c r="L8" s="146"/>
      <c r="M8" s="145"/>
      <c r="N8" s="145"/>
      <c r="O8" s="146"/>
      <c r="P8" s="145"/>
      <c r="Q8" s="145"/>
      <c r="R8" s="146"/>
      <c r="S8" s="144"/>
      <c r="T8" s="144"/>
      <c r="U8" s="144"/>
      <c r="V8" s="144"/>
      <c r="W8" s="144"/>
      <c r="X8" s="144"/>
      <c r="Y8" s="144"/>
      <c r="Z8" s="144"/>
      <c r="AA8" s="144"/>
      <c r="AB8" s="144"/>
      <c r="AC8" s="144"/>
      <c r="AD8" s="144"/>
      <c r="AE8" s="144"/>
      <c r="AF8" s="347"/>
      <c r="AG8" s="144"/>
    </row>
    <row r="9" spans="1:62" s="10" customFormat="1" ht="6" customHeight="1" thickBot="1">
      <c r="A9" s="9"/>
      <c r="B9" s="9"/>
      <c r="C9" s="42"/>
      <c r="D9" s="42"/>
      <c r="E9" s="42"/>
      <c r="F9" s="42"/>
      <c r="G9" s="42"/>
      <c r="H9" s="42"/>
      <c r="I9" s="42"/>
      <c r="J9" s="42"/>
      <c r="K9" s="42"/>
      <c r="L9" s="12"/>
      <c r="M9" s="42"/>
      <c r="N9" s="42"/>
      <c r="O9" s="12"/>
      <c r="P9" s="42"/>
      <c r="Q9" s="42"/>
      <c r="R9" s="12"/>
      <c r="S9" s="9"/>
      <c r="T9" s="9"/>
      <c r="U9" s="9"/>
      <c r="V9" s="9"/>
      <c r="W9" s="9"/>
      <c r="X9" s="9"/>
      <c r="Y9" s="9"/>
      <c r="Z9" s="9"/>
      <c r="AA9" s="9"/>
      <c r="AB9" s="9"/>
      <c r="AC9" s="9"/>
      <c r="AD9" s="9"/>
      <c r="AE9" s="9"/>
      <c r="AF9" s="347"/>
      <c r="AG9" s="9"/>
    </row>
    <row r="10" spans="1:62" ht="19.5" customHeight="1" thickTop="1" thickBot="1">
      <c r="A10" s="3"/>
      <c r="B10" s="3"/>
      <c r="C10" s="622" t="s">
        <v>134</v>
      </c>
      <c r="D10" s="623"/>
      <c r="E10" s="623"/>
      <c r="F10" s="623"/>
      <c r="G10" s="624"/>
      <c r="H10" s="3"/>
      <c r="I10" s="3"/>
      <c r="J10" s="3"/>
      <c r="K10" s="3"/>
      <c r="L10" s="3"/>
      <c r="M10" s="3"/>
      <c r="N10" s="3"/>
      <c r="O10" s="7"/>
      <c r="P10" s="7"/>
      <c r="Q10" s="7"/>
      <c r="R10" s="7"/>
      <c r="S10" s="7"/>
      <c r="T10" s="7"/>
      <c r="U10" s="7"/>
      <c r="V10" s="7"/>
      <c r="W10" s="7"/>
      <c r="X10" s="7"/>
      <c r="Y10" s="7"/>
      <c r="Z10" s="7"/>
      <c r="AA10" s="7"/>
      <c r="AB10" s="7"/>
      <c r="AC10" s="7"/>
      <c r="AD10" s="7"/>
    </row>
    <row r="11" spans="1:62" s="132" customFormat="1" ht="8.5" customHeight="1" thickTop="1">
      <c r="A11" s="129"/>
      <c r="B11" s="129"/>
      <c r="C11" s="130"/>
      <c r="D11" s="130"/>
      <c r="E11" s="130"/>
      <c r="F11" s="130"/>
      <c r="G11" s="130"/>
      <c r="H11" s="129"/>
      <c r="I11" s="129"/>
      <c r="J11" s="129"/>
      <c r="K11" s="129"/>
      <c r="L11" s="129"/>
      <c r="M11" s="129"/>
      <c r="N11" s="129"/>
      <c r="O11" s="131"/>
      <c r="P11" s="131"/>
      <c r="Q11" s="131"/>
      <c r="R11" s="131"/>
      <c r="S11" s="131"/>
      <c r="T11" s="131"/>
      <c r="U11" s="131"/>
      <c r="V11" s="131"/>
      <c r="W11" s="131"/>
      <c r="X11" s="131"/>
      <c r="Y11" s="131"/>
      <c r="Z11" s="131"/>
      <c r="AA11" s="131"/>
      <c r="AB11" s="131"/>
      <c r="AC11" s="131"/>
      <c r="AD11" s="131"/>
      <c r="AF11" s="348"/>
    </row>
    <row r="12" spans="1:62" s="149" customFormat="1" ht="21" customHeight="1">
      <c r="A12" s="606" t="s">
        <v>69</v>
      </c>
      <c r="B12" s="606"/>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148"/>
      <c r="AF12" s="349"/>
    </row>
    <row r="13" spans="1:62" s="8" customFormat="1" ht="5.2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F13" s="350"/>
    </row>
    <row r="14" spans="1:62" ht="14">
      <c r="A14" s="3"/>
      <c r="B14" s="4" t="s">
        <v>16</v>
      </c>
      <c r="C14" s="2" t="s">
        <v>17</v>
      </c>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1:62" s="152" customFormat="1" ht="18" customHeight="1" thickBot="1">
      <c r="A15" s="142"/>
      <c r="B15" s="150"/>
      <c r="C15" s="616" t="s">
        <v>40</v>
      </c>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616"/>
      <c r="AB15" s="616"/>
      <c r="AC15" s="616"/>
      <c r="AD15" s="151"/>
      <c r="AF15" s="345"/>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row>
    <row r="16" spans="1:62" ht="18" customHeight="1">
      <c r="A16" s="72"/>
      <c r="B16" s="67"/>
      <c r="C16" s="607"/>
      <c r="D16" s="608"/>
      <c r="E16" s="608"/>
      <c r="F16" s="608"/>
      <c r="G16" s="608"/>
      <c r="H16" s="608"/>
      <c r="I16" s="608"/>
      <c r="J16" s="608"/>
      <c r="K16" s="608"/>
      <c r="L16" s="608"/>
      <c r="M16" s="608"/>
      <c r="N16" s="608"/>
      <c r="O16" s="608"/>
      <c r="P16" s="608"/>
      <c r="Q16" s="608"/>
      <c r="R16" s="608"/>
      <c r="S16" s="608"/>
      <c r="T16" s="608"/>
      <c r="U16" s="608"/>
      <c r="V16" s="608"/>
      <c r="W16" s="608"/>
      <c r="X16" s="608"/>
      <c r="Y16" s="608"/>
      <c r="Z16" s="608"/>
      <c r="AA16" s="608"/>
      <c r="AB16" s="608"/>
      <c r="AC16" s="609"/>
      <c r="AD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row>
    <row r="17" spans="1:62" ht="18" customHeight="1">
      <c r="A17" s="72"/>
      <c r="B17" s="67"/>
      <c r="C17" s="610"/>
      <c r="D17" s="611"/>
      <c r="E17" s="611"/>
      <c r="F17" s="611"/>
      <c r="G17" s="611"/>
      <c r="H17" s="611"/>
      <c r="I17" s="611"/>
      <c r="J17" s="611"/>
      <c r="K17" s="611"/>
      <c r="L17" s="611"/>
      <c r="M17" s="611"/>
      <c r="N17" s="611"/>
      <c r="O17" s="611"/>
      <c r="P17" s="611"/>
      <c r="Q17" s="611"/>
      <c r="R17" s="611"/>
      <c r="S17" s="611"/>
      <c r="T17" s="611"/>
      <c r="U17" s="611"/>
      <c r="V17" s="611"/>
      <c r="W17" s="611"/>
      <c r="X17" s="611"/>
      <c r="Y17" s="611"/>
      <c r="Z17" s="611"/>
      <c r="AA17" s="611"/>
      <c r="AB17" s="611"/>
      <c r="AC17" s="612"/>
      <c r="AD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row>
    <row r="18" spans="1:62" ht="18" customHeight="1">
      <c r="A18" s="72"/>
      <c r="B18" s="67"/>
      <c r="C18" s="610"/>
      <c r="D18" s="611"/>
      <c r="E18" s="611"/>
      <c r="F18" s="611"/>
      <c r="G18" s="611"/>
      <c r="H18" s="611"/>
      <c r="I18" s="611"/>
      <c r="J18" s="611"/>
      <c r="K18" s="611"/>
      <c r="L18" s="611"/>
      <c r="M18" s="611"/>
      <c r="N18" s="611"/>
      <c r="O18" s="611"/>
      <c r="P18" s="611"/>
      <c r="Q18" s="611"/>
      <c r="R18" s="611"/>
      <c r="S18" s="611"/>
      <c r="T18" s="611"/>
      <c r="U18" s="611"/>
      <c r="V18" s="611"/>
      <c r="W18" s="611"/>
      <c r="X18" s="611"/>
      <c r="Y18" s="611"/>
      <c r="Z18" s="611"/>
      <c r="AA18" s="611"/>
      <c r="AB18" s="611"/>
      <c r="AC18" s="612"/>
      <c r="AD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row>
    <row r="19" spans="1:62" ht="18" customHeight="1">
      <c r="A19" s="72"/>
      <c r="B19" s="67"/>
      <c r="C19" s="610"/>
      <c r="D19" s="611"/>
      <c r="E19" s="611"/>
      <c r="F19" s="611"/>
      <c r="G19" s="611"/>
      <c r="H19" s="611"/>
      <c r="I19" s="611"/>
      <c r="J19" s="611"/>
      <c r="K19" s="611"/>
      <c r="L19" s="611"/>
      <c r="M19" s="611"/>
      <c r="N19" s="611"/>
      <c r="O19" s="611"/>
      <c r="P19" s="611"/>
      <c r="Q19" s="611"/>
      <c r="R19" s="611"/>
      <c r="S19" s="611"/>
      <c r="T19" s="611"/>
      <c r="U19" s="611"/>
      <c r="V19" s="611"/>
      <c r="W19" s="611"/>
      <c r="X19" s="611"/>
      <c r="Y19" s="611"/>
      <c r="Z19" s="611"/>
      <c r="AA19" s="611"/>
      <c r="AB19" s="611"/>
      <c r="AC19" s="612"/>
      <c r="AD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row>
    <row r="20" spans="1:62" ht="18" customHeight="1" thickBot="1">
      <c r="A20" s="72"/>
      <c r="B20" s="67"/>
      <c r="C20" s="613"/>
      <c r="D20" s="614"/>
      <c r="E20" s="614"/>
      <c r="F20" s="614"/>
      <c r="G20" s="614"/>
      <c r="H20" s="614"/>
      <c r="I20" s="614"/>
      <c r="J20" s="614"/>
      <c r="K20" s="614"/>
      <c r="L20" s="614"/>
      <c r="M20" s="614"/>
      <c r="N20" s="614"/>
      <c r="O20" s="614"/>
      <c r="P20" s="614"/>
      <c r="Q20" s="614"/>
      <c r="R20" s="614"/>
      <c r="S20" s="614"/>
      <c r="T20" s="614"/>
      <c r="U20" s="614"/>
      <c r="V20" s="614"/>
      <c r="W20" s="614"/>
      <c r="X20" s="614"/>
      <c r="Y20" s="614"/>
      <c r="Z20" s="614"/>
      <c r="AA20" s="614"/>
      <c r="AB20" s="614"/>
      <c r="AC20" s="615"/>
      <c r="AD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row>
    <row r="21" spans="1:62" s="10" customFormat="1" ht="11" customHeight="1">
      <c r="A21" s="9"/>
      <c r="B21" s="42"/>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12"/>
      <c r="AF21" s="351"/>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row>
    <row r="22" spans="1:62" s="159" customFormat="1" ht="33" customHeight="1" thickBot="1">
      <c r="A22" s="156"/>
      <c r="B22" s="157"/>
      <c r="C22" s="617" t="s">
        <v>63</v>
      </c>
      <c r="D22" s="617"/>
      <c r="E22" s="617"/>
      <c r="F22" s="617"/>
      <c r="G22" s="617"/>
      <c r="H22" s="617"/>
      <c r="I22" s="617"/>
      <c r="J22" s="617"/>
      <c r="K22" s="617"/>
      <c r="L22" s="617"/>
      <c r="M22" s="617"/>
      <c r="N22" s="617"/>
      <c r="O22" s="617"/>
      <c r="P22" s="617"/>
      <c r="Q22" s="617"/>
      <c r="R22" s="617"/>
      <c r="S22" s="617"/>
      <c r="T22" s="617"/>
      <c r="U22" s="617"/>
      <c r="V22" s="617"/>
      <c r="W22" s="617"/>
      <c r="X22" s="617"/>
      <c r="Y22" s="617"/>
      <c r="Z22" s="617"/>
      <c r="AA22" s="617"/>
      <c r="AB22" s="617"/>
      <c r="AC22" s="617"/>
      <c r="AD22" s="158"/>
      <c r="AF22" s="337"/>
      <c r="AI22" s="606"/>
      <c r="AJ22" s="606"/>
      <c r="AK22" s="606"/>
      <c r="AL22" s="606"/>
      <c r="AM22" s="606"/>
      <c r="AN22" s="606"/>
      <c r="AO22" s="606"/>
      <c r="AP22" s="606"/>
      <c r="AQ22" s="606"/>
      <c r="AR22" s="606"/>
      <c r="AS22" s="606"/>
      <c r="AT22" s="606"/>
      <c r="AU22" s="606"/>
      <c r="AV22" s="606"/>
      <c r="AW22" s="606"/>
      <c r="AX22" s="606"/>
      <c r="AY22" s="606"/>
      <c r="AZ22" s="606"/>
      <c r="BA22" s="606"/>
      <c r="BB22" s="606"/>
      <c r="BC22" s="606"/>
      <c r="BD22" s="606"/>
      <c r="BE22" s="606"/>
      <c r="BF22" s="606"/>
      <c r="BG22" s="606"/>
      <c r="BH22" s="606"/>
      <c r="BI22" s="606"/>
      <c r="BJ22" s="606"/>
    </row>
    <row r="23" spans="1:62" ht="18" customHeight="1">
      <c r="A23" s="72"/>
      <c r="B23" s="67"/>
      <c r="C23" s="607"/>
      <c r="D23" s="608"/>
      <c r="E23" s="608"/>
      <c r="F23" s="608"/>
      <c r="G23" s="608"/>
      <c r="H23" s="608"/>
      <c r="I23" s="608"/>
      <c r="J23" s="608"/>
      <c r="K23" s="608"/>
      <c r="L23" s="608"/>
      <c r="M23" s="608"/>
      <c r="N23" s="608"/>
      <c r="O23" s="608"/>
      <c r="P23" s="608"/>
      <c r="Q23" s="608"/>
      <c r="R23" s="608"/>
      <c r="S23" s="608"/>
      <c r="T23" s="608"/>
      <c r="U23" s="608"/>
      <c r="V23" s="608"/>
      <c r="W23" s="608"/>
      <c r="X23" s="608"/>
      <c r="Y23" s="608"/>
      <c r="Z23" s="608"/>
      <c r="AA23" s="608"/>
      <c r="AB23" s="608"/>
      <c r="AC23" s="609"/>
      <c r="AD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row>
    <row r="24" spans="1:62" ht="18" customHeight="1">
      <c r="A24" s="72"/>
      <c r="B24" s="67"/>
      <c r="C24" s="610"/>
      <c r="D24" s="611"/>
      <c r="E24" s="611"/>
      <c r="F24" s="611"/>
      <c r="G24" s="611"/>
      <c r="H24" s="611"/>
      <c r="I24" s="611"/>
      <c r="J24" s="611"/>
      <c r="K24" s="611"/>
      <c r="L24" s="611"/>
      <c r="M24" s="611"/>
      <c r="N24" s="611"/>
      <c r="O24" s="611"/>
      <c r="P24" s="611"/>
      <c r="Q24" s="611"/>
      <c r="R24" s="611"/>
      <c r="S24" s="611"/>
      <c r="T24" s="611"/>
      <c r="U24" s="611"/>
      <c r="V24" s="611"/>
      <c r="W24" s="611"/>
      <c r="X24" s="611"/>
      <c r="Y24" s="611"/>
      <c r="Z24" s="611"/>
      <c r="AA24" s="611"/>
      <c r="AB24" s="611"/>
      <c r="AC24" s="612"/>
      <c r="AD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row>
    <row r="25" spans="1:62" ht="18" customHeight="1">
      <c r="A25" s="72"/>
      <c r="B25" s="67"/>
      <c r="C25" s="610"/>
      <c r="D25" s="611"/>
      <c r="E25" s="611"/>
      <c r="F25" s="611"/>
      <c r="G25" s="611"/>
      <c r="H25" s="611"/>
      <c r="I25" s="611"/>
      <c r="J25" s="611"/>
      <c r="K25" s="611"/>
      <c r="L25" s="611"/>
      <c r="M25" s="611"/>
      <c r="N25" s="611"/>
      <c r="O25" s="611"/>
      <c r="P25" s="611"/>
      <c r="Q25" s="611"/>
      <c r="R25" s="611"/>
      <c r="S25" s="611"/>
      <c r="T25" s="611"/>
      <c r="U25" s="611"/>
      <c r="V25" s="611"/>
      <c r="W25" s="611"/>
      <c r="X25" s="611"/>
      <c r="Y25" s="611"/>
      <c r="Z25" s="611"/>
      <c r="AA25" s="611"/>
      <c r="AB25" s="611"/>
      <c r="AC25" s="612"/>
      <c r="AD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row>
    <row r="26" spans="1:62" ht="18" customHeight="1">
      <c r="A26" s="72"/>
      <c r="B26" s="67"/>
      <c r="C26" s="610"/>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2"/>
      <c r="AD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row>
    <row r="27" spans="1:62" ht="18" customHeight="1" thickBot="1">
      <c r="A27" s="72"/>
      <c r="B27" s="67"/>
      <c r="C27" s="613"/>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4"/>
      <c r="AB27" s="614"/>
      <c r="AC27" s="615"/>
      <c r="AD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row>
    <row r="28" spans="1:62" s="10" customFormat="1" ht="11" customHeight="1">
      <c r="A28" s="9"/>
      <c r="B28" s="42"/>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12"/>
      <c r="AF28" s="351"/>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row>
    <row r="29" spans="1:62" s="159" customFormat="1" ht="33" customHeight="1" thickBot="1">
      <c r="A29" s="156"/>
      <c r="B29" s="157"/>
      <c r="C29" s="625" t="s">
        <v>64</v>
      </c>
      <c r="D29" s="625"/>
      <c r="E29" s="625"/>
      <c r="F29" s="625"/>
      <c r="G29" s="625"/>
      <c r="H29" s="625"/>
      <c r="I29" s="625"/>
      <c r="J29" s="625"/>
      <c r="K29" s="625"/>
      <c r="L29" s="625"/>
      <c r="M29" s="625"/>
      <c r="N29" s="625"/>
      <c r="O29" s="625"/>
      <c r="P29" s="625"/>
      <c r="Q29" s="625"/>
      <c r="R29" s="625"/>
      <c r="S29" s="625"/>
      <c r="T29" s="625"/>
      <c r="U29" s="625"/>
      <c r="V29" s="625"/>
      <c r="W29" s="625"/>
      <c r="X29" s="625"/>
      <c r="Y29" s="625"/>
      <c r="Z29" s="625"/>
      <c r="AA29" s="625"/>
      <c r="AB29" s="625"/>
      <c r="AC29" s="625"/>
      <c r="AD29" s="158"/>
      <c r="AF29" s="337"/>
      <c r="AI29" s="606"/>
      <c r="AJ29" s="606"/>
      <c r="AK29" s="606"/>
      <c r="AL29" s="606"/>
      <c r="AM29" s="606"/>
      <c r="AN29" s="606"/>
      <c r="AO29" s="606"/>
      <c r="AP29" s="606"/>
      <c r="AQ29" s="606"/>
      <c r="AR29" s="606"/>
      <c r="AS29" s="606"/>
      <c r="AT29" s="606"/>
      <c r="AU29" s="606"/>
      <c r="AV29" s="606"/>
      <c r="AW29" s="606"/>
      <c r="AX29" s="606"/>
      <c r="AY29" s="606"/>
      <c r="AZ29" s="606"/>
      <c r="BA29" s="606"/>
      <c r="BB29" s="606"/>
      <c r="BC29" s="606"/>
      <c r="BD29" s="606"/>
      <c r="BE29" s="606"/>
      <c r="BF29" s="606"/>
      <c r="BG29" s="606"/>
      <c r="BH29" s="606"/>
      <c r="BI29" s="606"/>
      <c r="BJ29" s="606"/>
    </row>
    <row r="30" spans="1:62" ht="18" customHeight="1">
      <c r="A30" s="72"/>
      <c r="B30" s="67"/>
      <c r="C30" s="607"/>
      <c r="D30" s="608"/>
      <c r="E30" s="608"/>
      <c r="F30" s="608"/>
      <c r="G30" s="608"/>
      <c r="H30" s="608"/>
      <c r="I30" s="608"/>
      <c r="J30" s="608"/>
      <c r="K30" s="608"/>
      <c r="L30" s="608"/>
      <c r="M30" s="608"/>
      <c r="N30" s="608"/>
      <c r="O30" s="608"/>
      <c r="P30" s="608"/>
      <c r="Q30" s="608"/>
      <c r="R30" s="608"/>
      <c r="S30" s="608"/>
      <c r="T30" s="608"/>
      <c r="U30" s="608"/>
      <c r="V30" s="608"/>
      <c r="W30" s="608"/>
      <c r="X30" s="608"/>
      <c r="Y30" s="608"/>
      <c r="Z30" s="608"/>
      <c r="AA30" s="608"/>
      <c r="AB30" s="608"/>
      <c r="AC30" s="609"/>
      <c r="AD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row>
    <row r="31" spans="1:62" ht="18" customHeight="1">
      <c r="A31" s="72"/>
      <c r="B31" s="67"/>
      <c r="C31" s="610"/>
      <c r="D31" s="611"/>
      <c r="E31" s="611"/>
      <c r="F31" s="611"/>
      <c r="G31" s="611"/>
      <c r="H31" s="611"/>
      <c r="I31" s="611"/>
      <c r="J31" s="611"/>
      <c r="K31" s="611"/>
      <c r="L31" s="611"/>
      <c r="M31" s="611"/>
      <c r="N31" s="611"/>
      <c r="O31" s="611"/>
      <c r="P31" s="611"/>
      <c r="Q31" s="611"/>
      <c r="R31" s="611"/>
      <c r="S31" s="611"/>
      <c r="T31" s="611"/>
      <c r="U31" s="611"/>
      <c r="V31" s="611"/>
      <c r="W31" s="611"/>
      <c r="X31" s="611"/>
      <c r="Y31" s="611"/>
      <c r="Z31" s="611"/>
      <c r="AA31" s="611"/>
      <c r="AB31" s="611"/>
      <c r="AC31" s="612"/>
      <c r="AD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row>
    <row r="32" spans="1:62" ht="18" customHeight="1">
      <c r="A32" s="72"/>
      <c r="B32" s="67"/>
      <c r="C32" s="610"/>
      <c r="D32" s="611"/>
      <c r="E32" s="611"/>
      <c r="F32" s="611"/>
      <c r="G32" s="611"/>
      <c r="H32" s="611"/>
      <c r="I32" s="611"/>
      <c r="J32" s="611"/>
      <c r="K32" s="611"/>
      <c r="L32" s="611"/>
      <c r="M32" s="611"/>
      <c r="N32" s="611"/>
      <c r="O32" s="611"/>
      <c r="P32" s="611"/>
      <c r="Q32" s="611"/>
      <c r="R32" s="611"/>
      <c r="S32" s="611"/>
      <c r="T32" s="611"/>
      <c r="U32" s="611"/>
      <c r="V32" s="611"/>
      <c r="W32" s="611"/>
      <c r="X32" s="611"/>
      <c r="Y32" s="611"/>
      <c r="Z32" s="611"/>
      <c r="AA32" s="611"/>
      <c r="AB32" s="611"/>
      <c r="AC32" s="612"/>
      <c r="AD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row>
    <row r="33" spans="1:62" ht="18" customHeight="1">
      <c r="A33" s="72"/>
      <c r="B33" s="67"/>
      <c r="C33" s="610"/>
      <c r="D33" s="611"/>
      <c r="E33" s="611"/>
      <c r="F33" s="611"/>
      <c r="G33" s="611"/>
      <c r="H33" s="611"/>
      <c r="I33" s="611"/>
      <c r="J33" s="611"/>
      <c r="K33" s="611"/>
      <c r="L33" s="611"/>
      <c r="M33" s="611"/>
      <c r="N33" s="611"/>
      <c r="O33" s="611"/>
      <c r="P33" s="611"/>
      <c r="Q33" s="611"/>
      <c r="R33" s="611"/>
      <c r="S33" s="611"/>
      <c r="T33" s="611"/>
      <c r="U33" s="611"/>
      <c r="V33" s="611"/>
      <c r="W33" s="611"/>
      <c r="X33" s="611"/>
      <c r="Y33" s="611"/>
      <c r="Z33" s="611"/>
      <c r="AA33" s="611"/>
      <c r="AB33" s="611"/>
      <c r="AC33" s="612"/>
      <c r="AD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row>
    <row r="34" spans="1:62" ht="18" customHeight="1" thickBot="1">
      <c r="A34" s="72"/>
      <c r="B34" s="67"/>
      <c r="C34" s="613"/>
      <c r="D34" s="614"/>
      <c r="E34" s="614"/>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5"/>
      <c r="AD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row>
    <row r="35" spans="1:62" s="10" customFormat="1" ht="11" customHeight="1">
      <c r="A35" s="9"/>
      <c r="B35" s="42"/>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12"/>
      <c r="AF35" s="351"/>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row>
    <row r="36" spans="1:62" s="141" customFormat="1" ht="19.5" customHeight="1" thickBot="1">
      <c r="A36" s="140"/>
      <c r="B36" s="160"/>
      <c r="C36" s="161" t="s">
        <v>477</v>
      </c>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62"/>
      <c r="AF36" s="352"/>
      <c r="AG36" s="162"/>
      <c r="AH36" s="162"/>
      <c r="AI36" s="15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row>
    <row r="37" spans="1:62" ht="18" customHeight="1">
      <c r="A37" s="72"/>
      <c r="B37" s="67"/>
      <c r="C37" s="607"/>
      <c r="D37" s="608"/>
      <c r="E37" s="608"/>
      <c r="F37" s="608"/>
      <c r="G37" s="608"/>
      <c r="H37" s="608"/>
      <c r="I37" s="608"/>
      <c r="J37" s="608"/>
      <c r="K37" s="608"/>
      <c r="L37" s="608"/>
      <c r="M37" s="608"/>
      <c r="N37" s="608"/>
      <c r="O37" s="608"/>
      <c r="P37" s="608"/>
      <c r="Q37" s="608"/>
      <c r="R37" s="608"/>
      <c r="S37" s="608"/>
      <c r="T37" s="608"/>
      <c r="U37" s="608"/>
      <c r="V37" s="608"/>
      <c r="W37" s="608"/>
      <c r="X37" s="608"/>
      <c r="Y37" s="608"/>
      <c r="Z37" s="608"/>
      <c r="AA37" s="608"/>
      <c r="AB37" s="608"/>
      <c r="AC37" s="609"/>
      <c r="AD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row>
    <row r="38" spans="1:62" ht="18" customHeight="1">
      <c r="A38" s="72"/>
      <c r="B38" s="67"/>
      <c r="C38" s="610"/>
      <c r="D38" s="611"/>
      <c r="E38" s="611"/>
      <c r="F38" s="611"/>
      <c r="G38" s="611"/>
      <c r="H38" s="611"/>
      <c r="I38" s="611"/>
      <c r="J38" s="611"/>
      <c r="K38" s="611"/>
      <c r="L38" s="611"/>
      <c r="M38" s="611"/>
      <c r="N38" s="611"/>
      <c r="O38" s="611"/>
      <c r="P38" s="611"/>
      <c r="Q38" s="611"/>
      <c r="R38" s="611"/>
      <c r="S38" s="611"/>
      <c r="T38" s="611"/>
      <c r="U38" s="611"/>
      <c r="V38" s="611"/>
      <c r="W38" s="611"/>
      <c r="X38" s="611"/>
      <c r="Y38" s="611"/>
      <c r="Z38" s="611"/>
      <c r="AA38" s="611"/>
      <c r="AB38" s="611"/>
      <c r="AC38" s="612"/>
      <c r="AD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row>
    <row r="39" spans="1:62" ht="18" customHeight="1">
      <c r="A39" s="72"/>
      <c r="B39" s="67"/>
      <c r="C39" s="610"/>
      <c r="D39" s="611"/>
      <c r="E39" s="611"/>
      <c r="F39" s="611"/>
      <c r="G39" s="611"/>
      <c r="H39" s="611"/>
      <c r="I39" s="611"/>
      <c r="J39" s="611"/>
      <c r="K39" s="611"/>
      <c r="L39" s="611"/>
      <c r="M39" s="611"/>
      <c r="N39" s="611"/>
      <c r="O39" s="611"/>
      <c r="P39" s="611"/>
      <c r="Q39" s="611"/>
      <c r="R39" s="611"/>
      <c r="S39" s="611"/>
      <c r="T39" s="611"/>
      <c r="U39" s="611"/>
      <c r="V39" s="611"/>
      <c r="W39" s="611"/>
      <c r="X39" s="611"/>
      <c r="Y39" s="611"/>
      <c r="Z39" s="611"/>
      <c r="AA39" s="611"/>
      <c r="AB39" s="611"/>
      <c r="AC39" s="612"/>
      <c r="AD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row>
    <row r="40" spans="1:62" ht="18" customHeight="1">
      <c r="A40" s="72"/>
      <c r="B40" s="67"/>
      <c r="C40" s="610"/>
      <c r="D40" s="611"/>
      <c r="E40" s="611"/>
      <c r="F40" s="611"/>
      <c r="G40" s="611"/>
      <c r="H40" s="611"/>
      <c r="I40" s="611"/>
      <c r="J40" s="611"/>
      <c r="K40" s="611"/>
      <c r="L40" s="611"/>
      <c r="M40" s="611"/>
      <c r="N40" s="611"/>
      <c r="O40" s="611"/>
      <c r="P40" s="611"/>
      <c r="Q40" s="611"/>
      <c r="R40" s="611"/>
      <c r="S40" s="611"/>
      <c r="T40" s="611"/>
      <c r="U40" s="611"/>
      <c r="V40" s="611"/>
      <c r="W40" s="611"/>
      <c r="X40" s="611"/>
      <c r="Y40" s="611"/>
      <c r="Z40" s="611"/>
      <c r="AA40" s="611"/>
      <c r="AB40" s="611"/>
      <c r="AC40" s="612"/>
      <c r="AD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row>
    <row r="41" spans="1:62" ht="18" customHeight="1" thickBot="1">
      <c r="A41" s="72"/>
      <c r="B41" s="67"/>
      <c r="C41" s="613"/>
      <c r="D41" s="614"/>
      <c r="E41" s="614"/>
      <c r="F41" s="614"/>
      <c r="G41" s="614"/>
      <c r="H41" s="614"/>
      <c r="I41" s="614"/>
      <c r="J41" s="614"/>
      <c r="K41" s="614"/>
      <c r="L41" s="614"/>
      <c r="M41" s="614"/>
      <c r="N41" s="614"/>
      <c r="O41" s="614"/>
      <c r="P41" s="614"/>
      <c r="Q41" s="614"/>
      <c r="R41" s="614"/>
      <c r="S41" s="614"/>
      <c r="T41" s="614"/>
      <c r="U41" s="614"/>
      <c r="V41" s="614"/>
      <c r="W41" s="614"/>
      <c r="X41" s="614"/>
      <c r="Y41" s="614"/>
      <c r="Z41" s="614"/>
      <c r="AA41" s="614"/>
      <c r="AB41" s="614"/>
      <c r="AC41" s="615"/>
      <c r="AD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row>
    <row r="42" spans="1:62" s="10" customFormat="1" ht="11" customHeight="1">
      <c r="A42" s="9"/>
      <c r="B42" s="42"/>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12"/>
      <c r="AF42" s="351"/>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row>
    <row r="43" spans="1:62" s="141" customFormat="1" ht="19.5" customHeight="1" thickBot="1">
      <c r="A43" s="140"/>
      <c r="B43" s="160"/>
      <c r="C43" s="163" t="s">
        <v>41</v>
      </c>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62"/>
      <c r="AF43" s="352"/>
      <c r="AG43" s="162"/>
      <c r="AH43" s="162"/>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row>
    <row r="44" spans="1:62" ht="18" customHeight="1">
      <c r="A44" s="72"/>
      <c r="B44" s="67"/>
      <c r="C44" s="607"/>
      <c r="D44" s="608"/>
      <c r="E44" s="608"/>
      <c r="F44" s="608"/>
      <c r="G44" s="608"/>
      <c r="H44" s="608"/>
      <c r="I44" s="608"/>
      <c r="J44" s="608"/>
      <c r="K44" s="608"/>
      <c r="L44" s="608"/>
      <c r="M44" s="608"/>
      <c r="N44" s="608"/>
      <c r="O44" s="608"/>
      <c r="P44" s="608"/>
      <c r="Q44" s="608"/>
      <c r="R44" s="608"/>
      <c r="S44" s="608"/>
      <c r="T44" s="608"/>
      <c r="U44" s="608"/>
      <c r="V44" s="608"/>
      <c r="W44" s="608"/>
      <c r="X44" s="608"/>
      <c r="Y44" s="608"/>
      <c r="Z44" s="608"/>
      <c r="AA44" s="608"/>
      <c r="AB44" s="608"/>
      <c r="AC44" s="609"/>
      <c r="AD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row>
    <row r="45" spans="1:62" ht="18" customHeight="1">
      <c r="A45" s="72"/>
      <c r="B45" s="67"/>
      <c r="C45" s="610"/>
      <c r="D45" s="611"/>
      <c r="E45" s="611"/>
      <c r="F45" s="611"/>
      <c r="G45" s="611"/>
      <c r="H45" s="611"/>
      <c r="I45" s="611"/>
      <c r="J45" s="611"/>
      <c r="K45" s="611"/>
      <c r="L45" s="611"/>
      <c r="M45" s="611"/>
      <c r="N45" s="611"/>
      <c r="O45" s="611"/>
      <c r="P45" s="611"/>
      <c r="Q45" s="611"/>
      <c r="R45" s="611"/>
      <c r="S45" s="611"/>
      <c r="T45" s="611"/>
      <c r="U45" s="611"/>
      <c r="V45" s="611"/>
      <c r="W45" s="611"/>
      <c r="X45" s="611"/>
      <c r="Y45" s="611"/>
      <c r="Z45" s="611"/>
      <c r="AA45" s="611"/>
      <c r="AB45" s="611"/>
      <c r="AC45" s="612"/>
      <c r="AD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row>
    <row r="46" spans="1:62" ht="18" customHeight="1">
      <c r="A46" s="72"/>
      <c r="B46" s="67"/>
      <c r="C46" s="610"/>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2"/>
      <c r="AD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row>
    <row r="47" spans="1:62" ht="18" customHeight="1">
      <c r="A47" s="72"/>
      <c r="B47" s="67"/>
      <c r="C47" s="610"/>
      <c r="D47" s="611"/>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2"/>
      <c r="AD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row>
    <row r="48" spans="1:62" ht="18" customHeight="1" thickBot="1">
      <c r="A48" s="72"/>
      <c r="B48" s="67"/>
      <c r="C48" s="613"/>
      <c r="D48" s="614"/>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615"/>
      <c r="AD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row>
    <row r="49" spans="1:30" ht="19.5" customHeight="1">
      <c r="A49" s="605"/>
      <c r="B49" s="605"/>
      <c r="C49" s="605"/>
      <c r="D49" s="605"/>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row>
  </sheetData>
  <mergeCells count="24">
    <mergeCell ref="C44:AC48"/>
    <mergeCell ref="A12:AC12"/>
    <mergeCell ref="C10:G10"/>
    <mergeCell ref="M6:N6"/>
    <mergeCell ref="P6:Q6"/>
    <mergeCell ref="C30:AC34"/>
    <mergeCell ref="C29:AC29"/>
    <mergeCell ref="C37:AC41"/>
    <mergeCell ref="X1:AD1"/>
    <mergeCell ref="A49:AD49"/>
    <mergeCell ref="AI22:BJ22"/>
    <mergeCell ref="AI29:BJ29"/>
    <mergeCell ref="C16:AC20"/>
    <mergeCell ref="C15:AC15"/>
    <mergeCell ref="C22:AC22"/>
    <mergeCell ref="C23:AC27"/>
    <mergeCell ref="C5:G5"/>
    <mergeCell ref="C6:G6"/>
    <mergeCell ref="J5:K5"/>
    <mergeCell ref="H5:I5"/>
    <mergeCell ref="H6:I6"/>
    <mergeCell ref="M5:N5"/>
    <mergeCell ref="P5:Q5"/>
    <mergeCell ref="J6:K6"/>
  </mergeCells>
  <phoneticPr fontId="2"/>
  <dataValidations count="2">
    <dataValidation type="list" allowBlank="1" showInputMessage="1" showErrorMessage="1" sqref="H5:H8 I5:I9">
      <formula1>"昭和,平成,令和"</formula1>
    </dataValidation>
    <dataValidation type="list" allowBlank="1" showInputMessage="1" showErrorMessage="1" sqref="C10:C11">
      <formula1>"選択してください,いる,いない"</formula1>
    </dataValidation>
  </dataValidations>
  <printOptions horizontalCentered="1" verticalCentered="1"/>
  <pageMargins left="0.82677165354330717" right="0.43307086614173229" top="0.35433070866141736" bottom="0.27559055118110237" header="0.27559055118110237" footer="0.1574803149606299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5"/>
  <sheetViews>
    <sheetView showGridLines="0" showZeros="0" view="pageBreakPreview" zoomScaleNormal="100" zoomScaleSheetLayoutView="100" workbookViewId="0">
      <selection activeCell="AB16" sqref="AB16"/>
    </sheetView>
  </sheetViews>
  <sheetFormatPr defaultColWidth="9" defaultRowHeight="13"/>
  <cols>
    <col min="1" max="31" width="3.08984375" style="6" customWidth="1"/>
    <col min="32" max="32" width="3" style="6" customWidth="1"/>
    <col min="33" max="33" width="12.81640625" style="353" customWidth="1"/>
    <col min="34" max="53" width="3" style="6" customWidth="1"/>
    <col min="54" max="16384" width="9" style="6"/>
  </cols>
  <sheetData>
    <row r="1" spans="1:33" s="141" customFormat="1" ht="24" customHeight="1">
      <c r="A1" s="164">
        <v>2</v>
      </c>
      <c r="B1" s="165" t="s">
        <v>54</v>
      </c>
      <c r="D1" s="166"/>
      <c r="E1" s="166"/>
      <c r="F1" s="166"/>
      <c r="G1" s="166"/>
      <c r="H1" s="166"/>
      <c r="I1" s="166"/>
      <c r="J1" s="166"/>
      <c r="K1" s="166"/>
      <c r="L1" s="167"/>
      <c r="M1" s="166"/>
      <c r="N1" s="166"/>
      <c r="O1" s="166"/>
      <c r="P1" s="166"/>
      <c r="Q1" s="166"/>
      <c r="R1" s="166"/>
      <c r="S1" s="166"/>
      <c r="T1" s="166"/>
      <c r="U1" s="166"/>
      <c r="V1" s="166"/>
      <c r="W1" s="166"/>
      <c r="X1" s="604">
        <f>+表紙!J9</f>
        <v>0</v>
      </c>
      <c r="Y1" s="604"/>
      <c r="Z1" s="604"/>
      <c r="AA1" s="604"/>
      <c r="AB1" s="604"/>
      <c r="AC1" s="604"/>
      <c r="AD1" s="604"/>
      <c r="AE1" s="166"/>
      <c r="AG1" s="183"/>
    </row>
    <row r="2" spans="1:33" ht="4.5" customHeight="1">
      <c r="A2" s="3"/>
      <c r="B2" s="3"/>
      <c r="C2" s="3"/>
      <c r="D2" s="3"/>
      <c r="E2" s="3"/>
      <c r="F2" s="3"/>
      <c r="G2" s="3"/>
      <c r="H2" s="3"/>
      <c r="I2" s="3"/>
      <c r="J2" s="77"/>
      <c r="K2" s="41"/>
      <c r="L2" s="2"/>
      <c r="M2" s="3"/>
      <c r="N2" s="3"/>
      <c r="O2" s="77"/>
      <c r="P2" s="77"/>
      <c r="Q2" s="77"/>
      <c r="R2" s="3"/>
      <c r="S2" s="3"/>
      <c r="T2" s="3"/>
      <c r="U2" s="3"/>
      <c r="V2" s="3"/>
      <c r="W2" s="3"/>
      <c r="X2" s="2"/>
      <c r="Y2" s="3"/>
      <c r="Z2" s="3"/>
      <c r="AA2" s="3"/>
      <c r="AB2" s="3"/>
      <c r="AC2" s="3"/>
      <c r="AD2" s="3"/>
      <c r="AE2" s="3"/>
    </row>
    <row r="3" spans="1:33" s="143" customFormat="1" ht="18" customHeight="1">
      <c r="A3" s="140" t="s">
        <v>291</v>
      </c>
      <c r="B3" s="140"/>
      <c r="C3" s="140"/>
      <c r="D3" s="140"/>
      <c r="E3" s="140"/>
      <c r="F3" s="140"/>
      <c r="G3" s="140"/>
      <c r="H3" s="527" t="s">
        <v>716</v>
      </c>
      <c r="J3" s="156"/>
      <c r="K3" s="140"/>
      <c r="L3" s="140"/>
      <c r="M3" s="148"/>
      <c r="N3" s="140"/>
      <c r="O3" s="140"/>
      <c r="P3" s="140"/>
      <c r="Q3" s="140"/>
      <c r="R3" s="140"/>
      <c r="S3" s="140"/>
      <c r="T3" s="140"/>
      <c r="U3" s="140"/>
      <c r="V3" s="140"/>
      <c r="W3" s="140"/>
      <c r="X3" s="140"/>
      <c r="Y3" s="148"/>
      <c r="Z3" s="140"/>
      <c r="AA3" s="140"/>
      <c r="AB3" s="140"/>
      <c r="AC3" s="140"/>
      <c r="AD3" s="140"/>
      <c r="AE3" s="140"/>
      <c r="AF3" s="140"/>
      <c r="AG3" s="183"/>
    </row>
    <row r="4" spans="1:33" ht="4.5" customHeight="1" thickBot="1">
      <c r="A4" s="3"/>
      <c r="B4" s="3"/>
      <c r="C4" s="3"/>
      <c r="D4" s="3"/>
      <c r="E4" s="3"/>
      <c r="F4" s="3"/>
      <c r="G4" s="3"/>
      <c r="H4" s="3"/>
      <c r="I4" s="3"/>
      <c r="J4" s="77"/>
      <c r="K4" s="41"/>
      <c r="L4" s="2"/>
      <c r="M4" s="3"/>
      <c r="N4" s="3"/>
      <c r="O4" s="77"/>
      <c r="P4" s="77"/>
      <c r="Q4" s="77"/>
      <c r="R4" s="3"/>
      <c r="S4" s="3"/>
      <c r="T4" s="3"/>
      <c r="U4" s="3"/>
      <c r="V4" s="3"/>
      <c r="W4" s="3"/>
      <c r="X4" s="2"/>
      <c r="Y4" s="3"/>
      <c r="Z4" s="3"/>
      <c r="AA4" s="3"/>
      <c r="AB4" s="3"/>
      <c r="AC4" s="3"/>
      <c r="AD4" s="3"/>
      <c r="AE4" s="3"/>
    </row>
    <row r="5" spans="1:33" s="169" customFormat="1" ht="31" customHeight="1" thickBot="1">
      <c r="A5" s="644" t="s">
        <v>83</v>
      </c>
      <c r="B5" s="645"/>
      <c r="C5" s="645"/>
      <c r="D5" s="645"/>
      <c r="E5" s="645"/>
      <c r="F5" s="645"/>
      <c r="G5" s="645"/>
      <c r="H5" s="646"/>
      <c r="I5" s="639" t="s">
        <v>71</v>
      </c>
      <c r="J5" s="679"/>
      <c r="K5" s="679"/>
      <c r="L5" s="680"/>
      <c r="M5" s="679" t="s">
        <v>72</v>
      </c>
      <c r="N5" s="679"/>
      <c r="O5" s="679"/>
      <c r="P5" s="679"/>
      <c r="Q5" s="679"/>
      <c r="R5" s="679"/>
      <c r="S5" s="681"/>
      <c r="T5" s="639" t="s">
        <v>74</v>
      </c>
      <c r="U5" s="637"/>
      <c r="V5" s="640"/>
      <c r="W5" s="637" t="s">
        <v>20</v>
      </c>
      <c r="X5" s="637"/>
      <c r="Y5" s="637"/>
      <c r="Z5" s="637"/>
      <c r="AA5" s="637"/>
      <c r="AB5" s="637"/>
      <c r="AC5" s="637"/>
      <c r="AD5" s="638"/>
      <c r="AE5" s="168"/>
      <c r="AG5" s="183"/>
    </row>
    <row r="6" spans="1:33" ht="18" customHeight="1" thickTop="1">
      <c r="A6" s="647" t="s">
        <v>46</v>
      </c>
      <c r="B6" s="648"/>
      <c r="C6" s="648"/>
      <c r="D6" s="648"/>
      <c r="E6" s="648"/>
      <c r="F6" s="648"/>
      <c r="G6" s="648"/>
      <c r="H6" s="649"/>
      <c r="I6" s="682"/>
      <c r="J6" s="683"/>
      <c r="K6" s="683"/>
      <c r="L6" s="684"/>
      <c r="M6" s="685"/>
      <c r="N6" s="683"/>
      <c r="O6" s="683"/>
      <c r="P6" s="683"/>
      <c r="Q6" s="683"/>
      <c r="R6" s="683"/>
      <c r="S6" s="686"/>
      <c r="T6" s="676" t="s">
        <v>135</v>
      </c>
      <c r="U6" s="677"/>
      <c r="V6" s="678"/>
      <c r="W6" s="660" t="s">
        <v>135</v>
      </c>
      <c r="X6" s="661"/>
      <c r="Y6" s="110"/>
      <c r="Z6" s="93" t="s">
        <v>7</v>
      </c>
      <c r="AA6" s="111"/>
      <c r="AB6" s="93" t="s">
        <v>21</v>
      </c>
      <c r="AC6" s="111"/>
      <c r="AD6" s="112" t="s">
        <v>22</v>
      </c>
      <c r="AE6" s="3"/>
    </row>
    <row r="7" spans="1:33" ht="18" customHeight="1">
      <c r="A7" s="641" t="s">
        <v>70</v>
      </c>
      <c r="B7" s="650"/>
      <c r="C7" s="651"/>
      <c r="D7" s="651"/>
      <c r="E7" s="651"/>
      <c r="F7" s="651"/>
      <c r="G7" s="651"/>
      <c r="H7" s="652"/>
      <c r="I7" s="690"/>
      <c r="J7" s="657"/>
      <c r="K7" s="657"/>
      <c r="L7" s="691"/>
      <c r="M7" s="656"/>
      <c r="N7" s="657"/>
      <c r="O7" s="657"/>
      <c r="P7" s="657"/>
      <c r="Q7" s="657"/>
      <c r="R7" s="657"/>
      <c r="S7" s="658"/>
      <c r="T7" s="662"/>
      <c r="U7" s="663"/>
      <c r="V7" s="695"/>
      <c r="W7" s="662"/>
      <c r="X7" s="663"/>
      <c r="Y7" s="68"/>
      <c r="Z7" s="43" t="s">
        <v>7</v>
      </c>
      <c r="AA7" s="68"/>
      <c r="AB7" s="43" t="s">
        <v>21</v>
      </c>
      <c r="AC7" s="68"/>
      <c r="AD7" s="44" t="s">
        <v>22</v>
      </c>
      <c r="AE7" s="41"/>
    </row>
    <row r="8" spans="1:33" ht="18" customHeight="1">
      <c r="A8" s="642"/>
      <c r="B8" s="653"/>
      <c r="C8" s="654"/>
      <c r="D8" s="654"/>
      <c r="E8" s="654"/>
      <c r="F8" s="654"/>
      <c r="G8" s="654"/>
      <c r="H8" s="655"/>
      <c r="I8" s="692"/>
      <c r="J8" s="669"/>
      <c r="K8" s="669"/>
      <c r="L8" s="693"/>
      <c r="M8" s="668"/>
      <c r="N8" s="669"/>
      <c r="O8" s="669"/>
      <c r="P8" s="669"/>
      <c r="Q8" s="669"/>
      <c r="R8" s="669"/>
      <c r="S8" s="670"/>
      <c r="T8" s="664"/>
      <c r="U8" s="665"/>
      <c r="V8" s="696"/>
      <c r="W8" s="664"/>
      <c r="X8" s="665"/>
      <c r="Y8" s="69"/>
      <c r="Z8" s="27" t="s">
        <v>7</v>
      </c>
      <c r="AA8" s="69"/>
      <c r="AB8" s="27" t="s">
        <v>21</v>
      </c>
      <c r="AC8" s="69"/>
      <c r="AD8" s="28" t="s">
        <v>22</v>
      </c>
      <c r="AE8" s="41"/>
    </row>
    <row r="9" spans="1:33" ht="18" customHeight="1">
      <c r="A9" s="642"/>
      <c r="B9" s="653"/>
      <c r="C9" s="654"/>
      <c r="D9" s="654"/>
      <c r="E9" s="654"/>
      <c r="F9" s="654"/>
      <c r="G9" s="654"/>
      <c r="H9" s="655"/>
      <c r="I9" s="692"/>
      <c r="J9" s="669"/>
      <c r="K9" s="669"/>
      <c r="L9" s="693"/>
      <c r="M9" s="668"/>
      <c r="N9" s="669"/>
      <c r="O9" s="669"/>
      <c r="P9" s="669"/>
      <c r="Q9" s="669"/>
      <c r="R9" s="669"/>
      <c r="S9" s="670"/>
      <c r="T9" s="664"/>
      <c r="U9" s="665"/>
      <c r="V9" s="696"/>
      <c r="W9" s="664"/>
      <c r="X9" s="665"/>
      <c r="Y9" s="69"/>
      <c r="Z9" s="27" t="s">
        <v>7</v>
      </c>
      <c r="AA9" s="69"/>
      <c r="AB9" s="27" t="s">
        <v>21</v>
      </c>
      <c r="AC9" s="69"/>
      <c r="AD9" s="28" t="s">
        <v>22</v>
      </c>
      <c r="AE9" s="3"/>
    </row>
    <row r="10" spans="1:33" ht="18" customHeight="1">
      <c r="A10" s="643"/>
      <c r="B10" s="711"/>
      <c r="C10" s="712"/>
      <c r="D10" s="712"/>
      <c r="E10" s="712"/>
      <c r="F10" s="712"/>
      <c r="G10" s="712"/>
      <c r="H10" s="713"/>
      <c r="I10" s="692"/>
      <c r="J10" s="669"/>
      <c r="K10" s="669"/>
      <c r="L10" s="693"/>
      <c r="M10" s="687"/>
      <c r="N10" s="688"/>
      <c r="O10" s="688"/>
      <c r="P10" s="688"/>
      <c r="Q10" s="688"/>
      <c r="R10" s="688"/>
      <c r="S10" s="689"/>
      <c r="T10" s="666"/>
      <c r="U10" s="667"/>
      <c r="V10" s="694"/>
      <c r="W10" s="666"/>
      <c r="X10" s="667"/>
      <c r="Y10" s="70"/>
      <c r="Z10" s="45" t="s">
        <v>7</v>
      </c>
      <c r="AA10" s="70"/>
      <c r="AB10" s="45" t="s">
        <v>21</v>
      </c>
      <c r="AC10" s="70"/>
      <c r="AD10" s="46" t="s">
        <v>22</v>
      </c>
      <c r="AE10" s="3"/>
    </row>
    <row r="11" spans="1:33" ht="18" customHeight="1">
      <c r="A11" s="697" t="s">
        <v>73</v>
      </c>
      <c r="B11" s="650"/>
      <c r="C11" s="651"/>
      <c r="D11" s="651"/>
      <c r="E11" s="651"/>
      <c r="F11" s="651"/>
      <c r="G11" s="651"/>
      <c r="H11" s="652"/>
      <c r="I11" s="690"/>
      <c r="J11" s="657"/>
      <c r="K11" s="657"/>
      <c r="L11" s="691"/>
      <c r="M11" s="656"/>
      <c r="N11" s="657"/>
      <c r="O11" s="657"/>
      <c r="P11" s="657"/>
      <c r="Q11" s="657"/>
      <c r="R11" s="657"/>
      <c r="S11" s="658"/>
      <c r="T11" s="662"/>
      <c r="U11" s="663"/>
      <c r="V11" s="695"/>
      <c r="W11" s="674"/>
      <c r="X11" s="675"/>
      <c r="Y11" s="68"/>
      <c r="Z11" s="43" t="s">
        <v>7</v>
      </c>
      <c r="AA11" s="68"/>
      <c r="AB11" s="43" t="s">
        <v>21</v>
      </c>
      <c r="AC11" s="68"/>
      <c r="AD11" s="44" t="s">
        <v>22</v>
      </c>
      <c r="AE11" s="122"/>
    </row>
    <row r="12" spans="1:33" ht="18" customHeight="1">
      <c r="A12" s="698"/>
      <c r="B12" s="653"/>
      <c r="C12" s="654"/>
      <c r="D12" s="654"/>
      <c r="E12" s="654"/>
      <c r="F12" s="654"/>
      <c r="G12" s="654"/>
      <c r="H12" s="655"/>
      <c r="I12" s="692"/>
      <c r="J12" s="669"/>
      <c r="K12" s="669"/>
      <c r="L12" s="693"/>
      <c r="M12" s="668"/>
      <c r="N12" s="669"/>
      <c r="O12" s="669"/>
      <c r="P12" s="669"/>
      <c r="Q12" s="669"/>
      <c r="R12" s="669"/>
      <c r="S12" s="670"/>
      <c r="T12" s="664"/>
      <c r="U12" s="665"/>
      <c r="V12" s="696"/>
      <c r="W12" s="664"/>
      <c r="X12" s="665"/>
      <c r="Y12" s="69"/>
      <c r="Z12" s="27" t="s">
        <v>7</v>
      </c>
      <c r="AA12" s="69"/>
      <c r="AB12" s="27" t="s">
        <v>21</v>
      </c>
      <c r="AC12" s="69"/>
      <c r="AD12" s="28" t="s">
        <v>22</v>
      </c>
      <c r="AE12" s="122"/>
    </row>
    <row r="13" spans="1:33" ht="18" customHeight="1">
      <c r="A13" s="698"/>
      <c r="B13" s="653"/>
      <c r="C13" s="654"/>
      <c r="D13" s="654"/>
      <c r="E13" s="654"/>
      <c r="F13" s="654"/>
      <c r="G13" s="654"/>
      <c r="H13" s="655"/>
      <c r="I13" s="692"/>
      <c r="J13" s="669"/>
      <c r="K13" s="669"/>
      <c r="L13" s="693"/>
      <c r="M13" s="668"/>
      <c r="N13" s="669"/>
      <c r="O13" s="669"/>
      <c r="P13" s="669"/>
      <c r="Q13" s="669"/>
      <c r="R13" s="669"/>
      <c r="S13" s="670"/>
      <c r="T13" s="664"/>
      <c r="U13" s="665"/>
      <c r="V13" s="696"/>
      <c r="W13" s="664"/>
      <c r="X13" s="665"/>
      <c r="Y13" s="69"/>
      <c r="Z13" s="27" t="s">
        <v>7</v>
      </c>
      <c r="AA13" s="69"/>
      <c r="AB13" s="27" t="s">
        <v>21</v>
      </c>
      <c r="AC13" s="69"/>
      <c r="AD13" s="28" t="s">
        <v>22</v>
      </c>
      <c r="AE13" s="122"/>
    </row>
    <row r="14" spans="1:33" ht="18" customHeight="1" thickBot="1">
      <c r="A14" s="699"/>
      <c r="B14" s="756"/>
      <c r="C14" s="757"/>
      <c r="D14" s="757"/>
      <c r="E14" s="757"/>
      <c r="F14" s="757"/>
      <c r="G14" s="757"/>
      <c r="H14" s="758"/>
      <c r="I14" s="759"/>
      <c r="J14" s="760"/>
      <c r="K14" s="760"/>
      <c r="L14" s="761"/>
      <c r="M14" s="762"/>
      <c r="N14" s="760"/>
      <c r="O14" s="760"/>
      <c r="P14" s="760"/>
      <c r="Q14" s="760"/>
      <c r="R14" s="760"/>
      <c r="S14" s="763"/>
      <c r="T14" s="746"/>
      <c r="U14" s="747"/>
      <c r="V14" s="748"/>
      <c r="W14" s="746"/>
      <c r="X14" s="747"/>
      <c r="Y14" s="71"/>
      <c r="Z14" s="29" t="s">
        <v>7</v>
      </c>
      <c r="AA14" s="71"/>
      <c r="AB14" s="29" t="s">
        <v>21</v>
      </c>
      <c r="AC14" s="71"/>
      <c r="AD14" s="30" t="s">
        <v>22</v>
      </c>
      <c r="AE14" s="122"/>
    </row>
    <row r="15" spans="1:33" ht="18" customHeight="1">
      <c r="A15" s="697" t="s">
        <v>485</v>
      </c>
      <c r="B15" s="650"/>
      <c r="C15" s="651"/>
      <c r="D15" s="651"/>
      <c r="E15" s="651"/>
      <c r="F15" s="651"/>
      <c r="G15" s="651"/>
      <c r="H15" s="652"/>
      <c r="I15" s="690"/>
      <c r="J15" s="657"/>
      <c r="K15" s="657"/>
      <c r="L15" s="691"/>
      <c r="M15" s="656"/>
      <c r="N15" s="657"/>
      <c r="O15" s="657"/>
      <c r="P15" s="657"/>
      <c r="Q15" s="657"/>
      <c r="R15" s="657"/>
      <c r="S15" s="658"/>
      <c r="T15" s="662"/>
      <c r="U15" s="663"/>
      <c r="V15" s="695"/>
      <c r="W15" s="674"/>
      <c r="X15" s="675"/>
      <c r="Y15" s="68"/>
      <c r="Z15" s="43" t="s">
        <v>7</v>
      </c>
      <c r="AA15" s="68"/>
      <c r="AB15" s="43" t="s">
        <v>21</v>
      </c>
      <c r="AC15" s="68"/>
      <c r="AD15" s="44" t="s">
        <v>22</v>
      </c>
      <c r="AE15" s="77"/>
    </row>
    <row r="16" spans="1:33" ht="18" customHeight="1">
      <c r="A16" s="698"/>
      <c r="B16" s="653"/>
      <c r="C16" s="654"/>
      <c r="D16" s="654"/>
      <c r="E16" s="654"/>
      <c r="F16" s="654"/>
      <c r="G16" s="654"/>
      <c r="H16" s="655"/>
      <c r="I16" s="692"/>
      <c r="J16" s="669"/>
      <c r="K16" s="669"/>
      <c r="L16" s="693"/>
      <c r="M16" s="668"/>
      <c r="N16" s="669"/>
      <c r="O16" s="669"/>
      <c r="P16" s="669"/>
      <c r="Q16" s="669"/>
      <c r="R16" s="669"/>
      <c r="S16" s="670"/>
      <c r="T16" s="664"/>
      <c r="U16" s="665"/>
      <c r="V16" s="696"/>
      <c r="W16" s="664"/>
      <c r="X16" s="665"/>
      <c r="Y16" s="69"/>
      <c r="Z16" s="27" t="s">
        <v>7</v>
      </c>
      <c r="AA16" s="69"/>
      <c r="AB16" s="27" t="s">
        <v>21</v>
      </c>
      <c r="AC16" s="69"/>
      <c r="AD16" s="28" t="s">
        <v>22</v>
      </c>
      <c r="AE16" s="77"/>
    </row>
    <row r="17" spans="1:33" ht="18" customHeight="1">
      <c r="A17" s="698"/>
      <c r="B17" s="700"/>
      <c r="C17" s="701"/>
      <c r="D17" s="701"/>
      <c r="E17" s="701"/>
      <c r="F17" s="701"/>
      <c r="G17" s="701"/>
      <c r="H17" s="702"/>
      <c r="I17" s="703"/>
      <c r="J17" s="672"/>
      <c r="K17" s="672"/>
      <c r="L17" s="704"/>
      <c r="M17" s="671"/>
      <c r="N17" s="672"/>
      <c r="O17" s="672"/>
      <c r="P17" s="672"/>
      <c r="Q17" s="672"/>
      <c r="R17" s="672"/>
      <c r="S17" s="673"/>
      <c r="T17" s="726"/>
      <c r="U17" s="727"/>
      <c r="V17" s="728"/>
      <c r="W17" s="726"/>
      <c r="X17" s="727"/>
      <c r="Y17" s="374"/>
      <c r="Z17" s="375" t="s">
        <v>7</v>
      </c>
      <c r="AA17" s="374"/>
      <c r="AB17" s="375" t="s">
        <v>21</v>
      </c>
      <c r="AC17" s="374"/>
      <c r="AD17" s="376" t="s">
        <v>22</v>
      </c>
      <c r="AE17" s="77"/>
    </row>
    <row r="18" spans="1:33" ht="18" customHeight="1" thickBot="1">
      <c r="A18" s="699"/>
      <c r="B18" s="705" t="s">
        <v>480</v>
      </c>
      <c r="C18" s="706"/>
      <c r="D18" s="706"/>
      <c r="E18" s="706"/>
      <c r="F18" s="706"/>
      <c r="G18" s="706"/>
      <c r="H18" s="707"/>
      <c r="I18" s="708" t="s">
        <v>481</v>
      </c>
      <c r="J18" s="709"/>
      <c r="K18" s="709"/>
      <c r="L18" s="710"/>
      <c r="M18" s="749"/>
      <c r="N18" s="750"/>
      <c r="O18" s="750"/>
      <c r="P18" s="750"/>
      <c r="Q18" s="750"/>
      <c r="R18" s="751" t="s">
        <v>482</v>
      </c>
      <c r="S18" s="752"/>
      <c r="T18" s="708" t="s">
        <v>483</v>
      </c>
      <c r="U18" s="709"/>
      <c r="V18" s="709"/>
      <c r="W18" s="709"/>
      <c r="X18" s="709"/>
      <c r="Y18" s="753"/>
      <c r="Z18" s="753"/>
      <c r="AA18" s="753"/>
      <c r="AB18" s="753"/>
      <c r="AC18" s="753"/>
      <c r="AD18" s="754"/>
      <c r="AE18" s="77"/>
    </row>
    <row r="19" spans="1:33" ht="4.5" customHeight="1">
      <c r="A19" s="4"/>
      <c r="B19" s="4"/>
      <c r="C19" s="4"/>
      <c r="D19" s="4"/>
      <c r="E19" s="4"/>
      <c r="F19" s="4"/>
      <c r="G19" s="4"/>
      <c r="H19" s="4"/>
      <c r="I19" s="4"/>
      <c r="J19" s="75"/>
      <c r="K19" s="40"/>
      <c r="L19" s="2"/>
      <c r="M19" s="4"/>
      <c r="N19" s="4"/>
      <c r="O19" s="75"/>
      <c r="P19" s="75"/>
      <c r="Q19" s="75"/>
      <c r="R19" s="4"/>
      <c r="S19" s="4"/>
      <c r="T19" s="4"/>
      <c r="U19" s="4"/>
      <c r="V19" s="4"/>
      <c r="W19" s="4"/>
      <c r="X19" s="4"/>
      <c r="Y19" s="31"/>
      <c r="Z19" s="31"/>
      <c r="AA19" s="31"/>
      <c r="AB19" s="31"/>
      <c r="AC19" s="31"/>
      <c r="AD19" s="31"/>
      <c r="AE19" s="3"/>
    </row>
    <row r="20" spans="1:33" ht="18" customHeight="1">
      <c r="A20" s="99" t="s">
        <v>29</v>
      </c>
      <c r="C20" s="117" t="s">
        <v>30</v>
      </c>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row>
    <row r="21" spans="1:33" ht="26.5" customHeight="1">
      <c r="A21" s="372" t="s">
        <v>24</v>
      </c>
      <c r="B21" s="1"/>
      <c r="C21" s="659" t="s">
        <v>478</v>
      </c>
      <c r="D21" s="659"/>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117"/>
      <c r="AE21" s="117"/>
    </row>
    <row r="22" spans="1:33">
      <c r="A22" s="36" t="s">
        <v>484</v>
      </c>
      <c r="B22" s="1"/>
      <c r="C22" s="755" t="s">
        <v>486</v>
      </c>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120"/>
      <c r="AE22" s="120"/>
    </row>
    <row r="23" spans="1:33" s="1" customFormat="1" ht="11.25" customHeight="1">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G23" s="355"/>
    </row>
    <row r="24" spans="1:33" s="175" customFormat="1" ht="18" customHeight="1">
      <c r="A24" s="156" t="s">
        <v>292</v>
      </c>
      <c r="B24" s="156"/>
      <c r="C24" s="156"/>
      <c r="D24" s="156"/>
      <c r="E24" s="156"/>
      <c r="F24" s="156"/>
      <c r="G24" s="156"/>
      <c r="I24" s="156"/>
      <c r="K24" s="156"/>
      <c r="L24" s="156"/>
      <c r="N24" s="156"/>
      <c r="O24" s="156"/>
      <c r="P24" s="156"/>
      <c r="Q24" s="156"/>
      <c r="R24" s="156"/>
      <c r="S24" s="156"/>
      <c r="T24" s="156"/>
      <c r="U24" s="156"/>
      <c r="V24" s="156"/>
      <c r="W24" s="156"/>
      <c r="X24" s="156"/>
      <c r="Y24" s="156"/>
      <c r="Z24" s="156"/>
      <c r="AA24" s="156"/>
      <c r="AB24" s="156"/>
      <c r="AC24" s="156"/>
      <c r="AD24" s="156"/>
      <c r="AE24" s="156"/>
      <c r="AG24" s="192"/>
    </row>
    <row r="25" spans="1:33" s="1" customFormat="1" ht="4.5" customHeight="1" thickBot="1">
      <c r="A25" s="60"/>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G25" s="355"/>
    </row>
    <row r="26" spans="1:33" s="141" customFormat="1" ht="18" customHeight="1">
      <c r="A26" s="170"/>
      <c r="B26" s="171"/>
      <c r="C26" s="171"/>
      <c r="D26" s="171"/>
      <c r="E26" s="716" t="s">
        <v>0</v>
      </c>
      <c r="F26" s="716"/>
      <c r="G26" s="716"/>
      <c r="H26" s="716"/>
      <c r="I26" s="716"/>
      <c r="J26" s="172"/>
      <c r="K26" s="171"/>
      <c r="L26" s="171"/>
      <c r="M26" s="171"/>
      <c r="N26" s="171"/>
      <c r="O26" s="171"/>
      <c r="P26" s="173"/>
      <c r="Q26" s="171"/>
      <c r="R26" s="171"/>
      <c r="S26" s="171"/>
      <c r="T26" s="171"/>
      <c r="U26" s="716" t="s">
        <v>1</v>
      </c>
      <c r="V26" s="716"/>
      <c r="W26" s="716"/>
      <c r="X26" s="716"/>
      <c r="Y26" s="716"/>
      <c r="Z26" s="171"/>
      <c r="AA26" s="171"/>
      <c r="AB26" s="171"/>
      <c r="AC26" s="171"/>
      <c r="AD26" s="174"/>
      <c r="AE26" s="140"/>
      <c r="AG26" s="183"/>
    </row>
    <row r="27" spans="1:33" ht="5.25" customHeight="1" thickBot="1">
      <c r="A27" s="32"/>
      <c r="B27" s="2"/>
      <c r="C27" s="2"/>
      <c r="D27" s="2"/>
      <c r="E27" s="76"/>
      <c r="F27" s="76"/>
      <c r="G27" s="76"/>
      <c r="H27" s="76"/>
      <c r="I27" s="76"/>
      <c r="J27" s="76"/>
      <c r="K27" s="2"/>
      <c r="L27" s="2"/>
      <c r="M27" s="2"/>
      <c r="N27" s="2"/>
      <c r="O27" s="2"/>
      <c r="P27" s="34"/>
      <c r="Q27" s="2"/>
      <c r="R27" s="2"/>
      <c r="S27" s="2"/>
      <c r="T27" s="2"/>
      <c r="U27" s="76"/>
      <c r="V27" s="76"/>
      <c r="W27" s="76"/>
      <c r="X27" s="76"/>
      <c r="Y27" s="2"/>
      <c r="Z27" s="2"/>
      <c r="AA27" s="2"/>
      <c r="AB27" s="2"/>
      <c r="AC27" s="2"/>
      <c r="AD27" s="33"/>
      <c r="AE27" s="77"/>
    </row>
    <row r="28" spans="1:33" ht="25" customHeight="1" thickTop="1" thickBot="1">
      <c r="A28" s="32"/>
      <c r="B28" s="717" t="s">
        <v>2</v>
      </c>
      <c r="C28" s="718"/>
      <c r="D28" s="718"/>
      <c r="E28" s="719"/>
      <c r="F28" s="66"/>
      <c r="G28" s="373" t="s">
        <v>65</v>
      </c>
      <c r="H28" s="720" t="s">
        <v>66</v>
      </c>
      <c r="I28" s="721"/>
      <c r="J28" s="714"/>
      <c r="K28" s="714"/>
      <c r="L28" s="714"/>
      <c r="M28" s="714"/>
      <c r="N28" s="715"/>
      <c r="O28" s="54"/>
      <c r="P28" s="47"/>
      <c r="Q28" s="717" t="s">
        <v>2</v>
      </c>
      <c r="R28" s="718"/>
      <c r="S28" s="718"/>
      <c r="T28" s="719"/>
      <c r="U28" s="66"/>
      <c r="V28" s="373" t="s">
        <v>65</v>
      </c>
      <c r="W28" s="720" t="s">
        <v>66</v>
      </c>
      <c r="X28" s="721"/>
      <c r="Y28" s="714"/>
      <c r="Z28" s="714"/>
      <c r="AA28" s="714"/>
      <c r="AB28" s="714"/>
      <c r="AC28" s="715"/>
      <c r="AD28" s="56"/>
      <c r="AE28" s="12"/>
    </row>
    <row r="29" spans="1:33" ht="15" customHeight="1" thickTop="1" thickBot="1">
      <c r="A29" s="32"/>
      <c r="B29" s="722" t="s">
        <v>3</v>
      </c>
      <c r="C29" s="722"/>
      <c r="D29" s="722"/>
      <c r="E29" s="722"/>
      <c r="F29" s="2"/>
      <c r="G29" s="2"/>
      <c r="H29" s="2"/>
      <c r="I29" s="74"/>
      <c r="J29" s="74"/>
      <c r="K29" s="2"/>
      <c r="L29" s="74"/>
      <c r="M29" s="74"/>
      <c r="N29" s="74"/>
      <c r="O29" s="74"/>
      <c r="P29" s="48"/>
      <c r="Q29" s="722" t="s">
        <v>3</v>
      </c>
      <c r="R29" s="722"/>
      <c r="S29" s="722"/>
      <c r="T29" s="722"/>
      <c r="U29" s="2"/>
      <c r="V29" s="2"/>
      <c r="W29" s="2"/>
      <c r="X29" s="369"/>
      <c r="Y29" s="369"/>
      <c r="Z29" s="2"/>
      <c r="AA29" s="369"/>
      <c r="AB29" s="369"/>
      <c r="AC29" s="369"/>
      <c r="AD29" s="52"/>
      <c r="AE29" s="12"/>
    </row>
    <row r="30" spans="1:33" ht="25" customHeight="1" thickTop="1" thickBot="1">
      <c r="A30" s="32"/>
      <c r="B30" s="770" t="s">
        <v>67</v>
      </c>
      <c r="C30" s="771"/>
      <c r="D30" s="771"/>
      <c r="E30" s="772"/>
      <c r="F30" s="66"/>
      <c r="G30" s="373" t="s">
        <v>65</v>
      </c>
      <c r="H30" s="720" t="s">
        <v>66</v>
      </c>
      <c r="I30" s="721"/>
      <c r="J30" s="714"/>
      <c r="K30" s="714"/>
      <c r="L30" s="714"/>
      <c r="M30" s="714"/>
      <c r="N30" s="715"/>
      <c r="O30" s="54"/>
      <c r="P30" s="49"/>
      <c r="Q30" s="770" t="s">
        <v>67</v>
      </c>
      <c r="R30" s="771"/>
      <c r="S30" s="771"/>
      <c r="T30" s="772"/>
      <c r="U30" s="66"/>
      <c r="V30" s="373" t="s">
        <v>65</v>
      </c>
      <c r="W30" s="720" t="s">
        <v>66</v>
      </c>
      <c r="X30" s="721"/>
      <c r="Y30" s="714"/>
      <c r="Z30" s="714"/>
      <c r="AA30" s="714"/>
      <c r="AB30" s="714"/>
      <c r="AC30" s="715"/>
      <c r="AD30" s="56"/>
      <c r="AE30" s="12"/>
    </row>
    <row r="31" spans="1:33" ht="15" customHeight="1" thickTop="1" thickBot="1">
      <c r="A31" s="32"/>
      <c r="B31" s="722" t="s">
        <v>3</v>
      </c>
      <c r="C31" s="722"/>
      <c r="D31" s="722"/>
      <c r="E31" s="722"/>
      <c r="F31" s="12"/>
      <c r="G31" s="12"/>
      <c r="H31" s="12"/>
      <c r="I31" s="42"/>
      <c r="J31" s="42"/>
      <c r="K31" s="2"/>
      <c r="L31" s="42"/>
      <c r="M31" s="42"/>
      <c r="N31" s="42"/>
      <c r="O31" s="42"/>
      <c r="P31" s="49"/>
      <c r="Q31" s="722" t="s">
        <v>3</v>
      </c>
      <c r="R31" s="722"/>
      <c r="S31" s="722"/>
      <c r="T31" s="722"/>
      <c r="U31" s="12"/>
      <c r="V31" s="12"/>
      <c r="W31" s="12"/>
      <c r="X31" s="42"/>
      <c r="Y31" s="42"/>
      <c r="Z31" s="2"/>
      <c r="AA31" s="42"/>
      <c r="AB31" s="42"/>
      <c r="AC31" s="42"/>
      <c r="AD31" s="53"/>
      <c r="AE31" s="12"/>
    </row>
    <row r="32" spans="1:33" ht="25" customHeight="1" thickTop="1" thickBot="1">
      <c r="A32" s="32"/>
      <c r="B32" s="717" t="s">
        <v>479</v>
      </c>
      <c r="C32" s="718"/>
      <c r="D32" s="718"/>
      <c r="E32" s="719"/>
      <c r="F32" s="66"/>
      <c r="G32" s="373" t="s">
        <v>65</v>
      </c>
      <c r="H32" s="720" t="s">
        <v>66</v>
      </c>
      <c r="I32" s="721"/>
      <c r="J32" s="714"/>
      <c r="K32" s="714"/>
      <c r="L32" s="714"/>
      <c r="M32" s="714"/>
      <c r="N32" s="715"/>
      <c r="O32" s="54"/>
      <c r="P32" s="47"/>
      <c r="Q32" s="717" t="s">
        <v>479</v>
      </c>
      <c r="R32" s="718"/>
      <c r="S32" s="718"/>
      <c r="T32" s="719"/>
      <c r="U32" s="66"/>
      <c r="V32" s="373" t="s">
        <v>65</v>
      </c>
      <c r="W32" s="720" t="s">
        <v>66</v>
      </c>
      <c r="X32" s="721"/>
      <c r="Y32" s="714"/>
      <c r="Z32" s="714"/>
      <c r="AA32" s="714"/>
      <c r="AB32" s="714"/>
      <c r="AC32" s="715"/>
      <c r="AD32" s="56"/>
      <c r="AE32" s="12"/>
    </row>
    <row r="33" spans="1:33" ht="15" customHeight="1" thickTop="1" thickBot="1">
      <c r="A33" s="32"/>
      <c r="B33" s="722" t="s">
        <v>3</v>
      </c>
      <c r="C33" s="722"/>
      <c r="D33" s="722"/>
      <c r="E33" s="722"/>
      <c r="F33" s="12"/>
      <c r="G33" s="12"/>
      <c r="H33" s="12"/>
      <c r="I33" s="42"/>
      <c r="J33" s="42"/>
      <c r="K33" s="2"/>
      <c r="L33" s="42"/>
      <c r="M33" s="42"/>
      <c r="N33" s="42"/>
      <c r="O33" s="42"/>
      <c r="P33" s="49"/>
      <c r="Q33" s="722" t="s">
        <v>3</v>
      </c>
      <c r="R33" s="722"/>
      <c r="S33" s="722"/>
      <c r="T33" s="722"/>
      <c r="U33" s="12"/>
      <c r="V33" s="12"/>
      <c r="W33" s="12"/>
      <c r="X33" s="42"/>
      <c r="Y33" s="42"/>
      <c r="Z33" s="2"/>
      <c r="AA33" s="42"/>
      <c r="AB33" s="42"/>
      <c r="AC33" s="42"/>
      <c r="AD33" s="53"/>
      <c r="AE33" s="12"/>
    </row>
    <row r="34" spans="1:33" ht="25" customHeight="1" thickTop="1" thickBot="1">
      <c r="A34" s="32"/>
      <c r="B34" s="717" t="s">
        <v>4</v>
      </c>
      <c r="C34" s="718"/>
      <c r="D34" s="718"/>
      <c r="E34" s="719"/>
      <c r="F34" s="66"/>
      <c r="G34" s="373" t="s">
        <v>65</v>
      </c>
      <c r="H34" s="720" t="s">
        <v>66</v>
      </c>
      <c r="I34" s="721"/>
      <c r="J34" s="714"/>
      <c r="K34" s="714"/>
      <c r="L34" s="714"/>
      <c r="M34" s="714"/>
      <c r="N34" s="715"/>
      <c r="O34" s="54"/>
      <c r="P34" s="47"/>
      <c r="Q34" s="717" t="s">
        <v>4</v>
      </c>
      <c r="R34" s="718"/>
      <c r="S34" s="718"/>
      <c r="T34" s="719"/>
      <c r="U34" s="66"/>
      <c r="V34" s="373" t="s">
        <v>65</v>
      </c>
      <c r="W34" s="720" t="s">
        <v>66</v>
      </c>
      <c r="X34" s="721"/>
      <c r="Y34" s="714"/>
      <c r="Z34" s="714"/>
      <c r="AA34" s="714"/>
      <c r="AB34" s="714"/>
      <c r="AC34" s="715"/>
      <c r="AD34" s="56"/>
      <c r="AE34" s="12"/>
    </row>
    <row r="35" spans="1:33" ht="15" customHeight="1" thickTop="1" thickBot="1">
      <c r="A35" s="32"/>
      <c r="B35" s="722" t="s">
        <v>3</v>
      </c>
      <c r="C35" s="722"/>
      <c r="D35" s="722"/>
      <c r="E35" s="722"/>
      <c r="F35" s="12"/>
      <c r="G35" s="12"/>
      <c r="H35" s="12"/>
      <c r="I35" s="42"/>
      <c r="J35" s="42"/>
      <c r="K35" s="2"/>
      <c r="L35" s="42"/>
      <c r="M35" s="42"/>
      <c r="N35" s="42"/>
      <c r="O35" s="42"/>
      <c r="P35" s="49"/>
      <c r="Q35" s="722" t="s">
        <v>3</v>
      </c>
      <c r="R35" s="722"/>
      <c r="S35" s="722"/>
      <c r="T35" s="722"/>
      <c r="U35" s="12"/>
      <c r="V35" s="12"/>
      <c r="W35" s="12"/>
      <c r="X35" s="42"/>
      <c r="Y35" s="42"/>
      <c r="Z35" s="2"/>
      <c r="AA35" s="42"/>
      <c r="AB35" s="42"/>
      <c r="AC35" s="42"/>
      <c r="AD35" s="53"/>
      <c r="AE35" s="12"/>
    </row>
    <row r="36" spans="1:33" ht="25" customHeight="1" thickTop="1" thickBot="1">
      <c r="A36" s="32"/>
      <c r="B36" s="717" t="s">
        <v>5</v>
      </c>
      <c r="C36" s="718"/>
      <c r="D36" s="718"/>
      <c r="E36" s="719"/>
      <c r="F36" s="66"/>
      <c r="G36" s="373" t="s">
        <v>65</v>
      </c>
      <c r="H36" s="720" t="s">
        <v>66</v>
      </c>
      <c r="I36" s="721"/>
      <c r="J36" s="714"/>
      <c r="K36" s="714"/>
      <c r="L36" s="714"/>
      <c r="M36" s="714"/>
      <c r="N36" s="715"/>
      <c r="O36" s="54"/>
      <c r="P36" s="47"/>
      <c r="Q36" s="717" t="s">
        <v>5</v>
      </c>
      <c r="R36" s="718"/>
      <c r="S36" s="718"/>
      <c r="T36" s="719"/>
      <c r="U36" s="66"/>
      <c r="V36" s="373" t="s">
        <v>65</v>
      </c>
      <c r="W36" s="720" t="s">
        <v>66</v>
      </c>
      <c r="X36" s="721"/>
      <c r="Y36" s="714"/>
      <c r="Z36" s="714"/>
      <c r="AA36" s="714"/>
      <c r="AB36" s="714"/>
      <c r="AC36" s="715"/>
      <c r="AD36" s="56"/>
      <c r="AE36" s="12"/>
    </row>
    <row r="37" spans="1:33" ht="13.5" customHeight="1" thickTop="1" thickBot="1">
      <c r="A37" s="35"/>
      <c r="B37" s="5"/>
      <c r="C37" s="5"/>
      <c r="D37" s="5"/>
      <c r="E37" s="5"/>
      <c r="F37" s="50"/>
      <c r="G37" s="50"/>
      <c r="H37" s="65"/>
      <c r="I37" s="65"/>
      <c r="J37" s="65"/>
      <c r="K37" s="65"/>
      <c r="L37" s="65"/>
      <c r="M37" s="65"/>
      <c r="N37" s="65"/>
      <c r="O37" s="55"/>
      <c r="P37" s="51"/>
      <c r="Q37" s="5"/>
      <c r="R37" s="5"/>
      <c r="S37" s="5"/>
      <c r="T37" s="5"/>
      <c r="U37" s="82"/>
      <c r="V37" s="83"/>
      <c r="W37" s="84"/>
      <c r="X37" s="84"/>
      <c r="Y37" s="84"/>
      <c r="Z37" s="84"/>
      <c r="AA37" s="84"/>
      <c r="AB37" s="84"/>
      <c r="AC37" s="55"/>
      <c r="AD37" s="57"/>
      <c r="AE37" s="12"/>
    </row>
    <row r="38" spans="1:33" ht="4.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3"/>
    </row>
    <row r="39" spans="1:33" ht="11.25" customHeight="1">
      <c r="A39" s="3"/>
      <c r="B39" s="3"/>
      <c r="C39" s="3"/>
      <c r="D39" s="3"/>
      <c r="E39" s="3"/>
      <c r="F39" s="3"/>
      <c r="G39" s="3"/>
      <c r="H39" s="3"/>
      <c r="I39" s="3"/>
      <c r="J39" s="77"/>
      <c r="K39" s="41"/>
      <c r="L39" s="41"/>
      <c r="M39" s="3"/>
      <c r="N39" s="3"/>
      <c r="O39" s="77"/>
      <c r="P39" s="77"/>
      <c r="Q39" s="77"/>
      <c r="R39" s="3"/>
      <c r="S39" s="3"/>
      <c r="T39" s="3"/>
      <c r="U39" s="3"/>
      <c r="V39" s="3"/>
      <c r="W39" s="3"/>
      <c r="X39" s="3"/>
      <c r="Y39" s="3"/>
      <c r="Z39" s="3"/>
      <c r="AA39" s="3"/>
      <c r="AB39" s="3"/>
      <c r="AC39" s="3"/>
      <c r="AD39" s="3"/>
      <c r="AE39" s="3"/>
    </row>
    <row r="40" spans="1:33" s="143" customFormat="1" ht="18" customHeight="1">
      <c r="A40" s="158" t="s">
        <v>55</v>
      </c>
      <c r="B40" s="148"/>
      <c r="C40" s="148"/>
      <c r="D40" s="148"/>
      <c r="E40" s="148"/>
      <c r="F40" s="160"/>
      <c r="G40" s="160"/>
      <c r="H40" s="160"/>
      <c r="I40" s="160"/>
      <c r="J40" s="160"/>
      <c r="K40" s="160"/>
      <c r="L40" s="148"/>
      <c r="M40" s="160"/>
      <c r="N40" s="148"/>
      <c r="O40" s="148"/>
      <c r="P40" s="148"/>
      <c r="Q40" s="148"/>
      <c r="R40" s="148"/>
      <c r="S40" s="148"/>
      <c r="T40" s="148"/>
      <c r="U40" s="148"/>
      <c r="V40" s="148"/>
      <c r="W40" s="148"/>
      <c r="X40" s="148"/>
      <c r="Y40" s="148"/>
      <c r="Z40" s="148"/>
      <c r="AA40" s="148"/>
      <c r="AB40" s="148"/>
      <c r="AC40" s="148"/>
      <c r="AD40" s="148"/>
      <c r="AE40" s="140"/>
      <c r="AG40" s="183"/>
    </row>
    <row r="41" spans="1:33" ht="4.5" customHeight="1" thickBot="1">
      <c r="A41" s="2"/>
      <c r="B41" s="2"/>
      <c r="C41" s="2"/>
      <c r="D41" s="2"/>
      <c r="E41" s="2"/>
      <c r="F41" s="4"/>
      <c r="G41" s="4"/>
      <c r="H41" s="4"/>
      <c r="I41" s="4"/>
      <c r="J41" s="75"/>
      <c r="K41" s="40"/>
      <c r="L41" s="2"/>
      <c r="M41" s="4"/>
      <c r="N41" s="2"/>
      <c r="O41" s="2"/>
      <c r="P41" s="2"/>
      <c r="Q41" s="2"/>
      <c r="R41" s="2"/>
      <c r="S41" s="2"/>
      <c r="T41" s="2"/>
      <c r="U41" s="2"/>
      <c r="V41" s="2"/>
      <c r="W41" s="2"/>
      <c r="X41" s="2"/>
      <c r="Y41" s="2"/>
      <c r="Z41" s="2"/>
      <c r="AA41" s="2"/>
      <c r="AB41" s="2"/>
      <c r="AC41" s="2"/>
      <c r="AD41" s="2"/>
      <c r="AE41" s="3"/>
    </row>
    <row r="42" spans="1:33" ht="18" customHeight="1">
      <c r="A42" s="628"/>
      <c r="B42" s="629"/>
      <c r="C42" s="629"/>
      <c r="D42" s="629"/>
      <c r="E42" s="629"/>
      <c r="F42" s="629"/>
      <c r="G42" s="629"/>
      <c r="H42" s="629"/>
      <c r="I42" s="629"/>
      <c r="J42" s="629"/>
      <c r="K42" s="629"/>
      <c r="L42" s="629"/>
      <c r="M42" s="629"/>
      <c r="N42" s="629"/>
      <c r="O42" s="629"/>
      <c r="P42" s="629"/>
      <c r="Q42" s="629"/>
      <c r="R42" s="629"/>
      <c r="S42" s="629"/>
      <c r="T42" s="629"/>
      <c r="U42" s="629"/>
      <c r="V42" s="629"/>
      <c r="W42" s="629"/>
      <c r="X42" s="629"/>
      <c r="Y42" s="629"/>
      <c r="Z42" s="629"/>
      <c r="AA42" s="629"/>
      <c r="AB42" s="629"/>
      <c r="AC42" s="629"/>
      <c r="AD42" s="630"/>
      <c r="AE42" s="3"/>
    </row>
    <row r="43" spans="1:33" ht="18" customHeight="1">
      <c r="A43" s="631"/>
      <c r="B43" s="632"/>
      <c r="C43" s="632"/>
      <c r="D43" s="632"/>
      <c r="E43" s="632"/>
      <c r="F43" s="632"/>
      <c r="G43" s="632"/>
      <c r="H43" s="632"/>
      <c r="I43" s="632"/>
      <c r="J43" s="632"/>
      <c r="K43" s="632"/>
      <c r="L43" s="632"/>
      <c r="M43" s="632"/>
      <c r="N43" s="632"/>
      <c r="O43" s="632"/>
      <c r="P43" s="632"/>
      <c r="Q43" s="632"/>
      <c r="R43" s="632"/>
      <c r="S43" s="632"/>
      <c r="T43" s="632"/>
      <c r="U43" s="632"/>
      <c r="V43" s="632"/>
      <c r="W43" s="632"/>
      <c r="X43" s="632"/>
      <c r="Y43" s="632"/>
      <c r="Z43" s="632"/>
      <c r="AA43" s="632"/>
      <c r="AB43" s="632"/>
      <c r="AC43" s="632"/>
      <c r="AD43" s="633"/>
      <c r="AE43" s="72"/>
    </row>
    <row r="44" spans="1:33" ht="18" customHeight="1">
      <c r="A44" s="631"/>
      <c r="B44" s="632"/>
      <c r="C44" s="632"/>
      <c r="D44" s="632"/>
      <c r="E44" s="632"/>
      <c r="F44" s="632"/>
      <c r="G44" s="632"/>
      <c r="H44" s="632"/>
      <c r="I44" s="632"/>
      <c r="J44" s="632"/>
      <c r="K44" s="632"/>
      <c r="L44" s="632"/>
      <c r="M44" s="632"/>
      <c r="N44" s="632"/>
      <c r="O44" s="632"/>
      <c r="P44" s="632"/>
      <c r="Q44" s="632"/>
      <c r="R44" s="632"/>
      <c r="S44" s="632"/>
      <c r="T44" s="632"/>
      <c r="U44" s="632"/>
      <c r="V44" s="632"/>
      <c r="W44" s="632"/>
      <c r="X44" s="632"/>
      <c r="Y44" s="632"/>
      <c r="Z44" s="632"/>
      <c r="AA44" s="632"/>
      <c r="AB44" s="632"/>
      <c r="AC44" s="632"/>
      <c r="AD44" s="633"/>
      <c r="AE44" s="41"/>
    </row>
    <row r="45" spans="1:33" ht="18" customHeight="1">
      <c r="A45" s="631"/>
      <c r="B45" s="632"/>
      <c r="C45" s="632"/>
      <c r="D45" s="632"/>
      <c r="E45" s="632"/>
      <c r="F45" s="632"/>
      <c r="G45" s="632"/>
      <c r="H45" s="632"/>
      <c r="I45" s="632"/>
      <c r="J45" s="632"/>
      <c r="K45" s="632"/>
      <c r="L45" s="632"/>
      <c r="M45" s="632"/>
      <c r="N45" s="632"/>
      <c r="O45" s="632"/>
      <c r="P45" s="632"/>
      <c r="Q45" s="632"/>
      <c r="R45" s="632"/>
      <c r="S45" s="632"/>
      <c r="T45" s="632"/>
      <c r="U45" s="632"/>
      <c r="V45" s="632"/>
      <c r="W45" s="632"/>
      <c r="X45" s="632"/>
      <c r="Y45" s="632"/>
      <c r="Z45" s="632"/>
      <c r="AA45" s="632"/>
      <c r="AB45" s="632"/>
      <c r="AC45" s="632"/>
      <c r="AD45" s="633"/>
      <c r="AE45" s="3"/>
    </row>
    <row r="46" spans="1:33" ht="18" customHeight="1">
      <c r="A46" s="631"/>
      <c r="B46" s="632"/>
      <c r="C46" s="632"/>
      <c r="D46" s="632"/>
      <c r="E46" s="632"/>
      <c r="F46" s="632"/>
      <c r="G46" s="632"/>
      <c r="H46" s="632"/>
      <c r="I46" s="632"/>
      <c r="J46" s="632"/>
      <c r="K46" s="632"/>
      <c r="L46" s="632"/>
      <c r="M46" s="632"/>
      <c r="N46" s="632"/>
      <c r="O46" s="632"/>
      <c r="P46" s="632"/>
      <c r="Q46" s="632"/>
      <c r="R46" s="632"/>
      <c r="S46" s="632"/>
      <c r="T46" s="632"/>
      <c r="U46" s="632"/>
      <c r="V46" s="632"/>
      <c r="W46" s="632"/>
      <c r="X46" s="632"/>
      <c r="Y46" s="632"/>
      <c r="Z46" s="632"/>
      <c r="AA46" s="632"/>
      <c r="AB46" s="632"/>
      <c r="AC46" s="632"/>
      <c r="AD46" s="633"/>
      <c r="AE46" s="41"/>
    </row>
    <row r="47" spans="1:33" ht="18" customHeight="1">
      <c r="A47" s="631"/>
      <c r="B47" s="632"/>
      <c r="C47" s="632"/>
      <c r="D47" s="632"/>
      <c r="E47" s="632"/>
      <c r="F47" s="632"/>
      <c r="G47" s="632"/>
      <c r="H47" s="632"/>
      <c r="I47" s="632"/>
      <c r="J47" s="632"/>
      <c r="K47" s="632"/>
      <c r="L47" s="632"/>
      <c r="M47" s="632"/>
      <c r="N47" s="632"/>
      <c r="O47" s="632"/>
      <c r="P47" s="632"/>
      <c r="Q47" s="632"/>
      <c r="R47" s="632"/>
      <c r="S47" s="632"/>
      <c r="T47" s="632"/>
      <c r="U47" s="632"/>
      <c r="V47" s="632"/>
      <c r="W47" s="632"/>
      <c r="X47" s="632"/>
      <c r="Y47" s="632"/>
      <c r="Z47" s="632"/>
      <c r="AA47" s="632"/>
      <c r="AB47" s="632"/>
      <c r="AC47" s="632"/>
      <c r="AD47" s="633"/>
      <c r="AE47" s="3"/>
      <c r="AG47" s="356"/>
    </row>
    <row r="48" spans="1:33" ht="14.5" thickBot="1">
      <c r="A48" s="634"/>
      <c r="B48" s="635"/>
      <c r="C48" s="635"/>
      <c r="D48" s="635"/>
      <c r="E48" s="635"/>
      <c r="F48" s="635"/>
      <c r="G48" s="635"/>
      <c r="H48" s="635"/>
      <c r="I48" s="635"/>
      <c r="J48" s="635"/>
      <c r="K48" s="635"/>
      <c r="L48" s="635"/>
      <c r="M48" s="635"/>
      <c r="N48" s="635"/>
      <c r="O48" s="635"/>
      <c r="P48" s="635"/>
      <c r="Q48" s="635"/>
      <c r="R48" s="635"/>
      <c r="S48" s="635"/>
      <c r="T48" s="635"/>
      <c r="U48" s="635"/>
      <c r="V48" s="635"/>
      <c r="W48" s="635"/>
      <c r="X48" s="635"/>
      <c r="Y48" s="635"/>
      <c r="Z48" s="635"/>
      <c r="AA48" s="635"/>
      <c r="AB48" s="635"/>
      <c r="AC48" s="635"/>
      <c r="AD48" s="636"/>
      <c r="AE48" s="3"/>
    </row>
    <row r="49" spans="1:33" ht="14">
      <c r="A49" s="626"/>
      <c r="B49" s="626"/>
      <c r="C49" s="626"/>
      <c r="D49" s="626"/>
      <c r="E49" s="626"/>
      <c r="F49" s="626"/>
      <c r="G49" s="626"/>
      <c r="H49" s="626"/>
      <c r="I49" s="626"/>
      <c r="J49" s="626"/>
      <c r="K49" s="626"/>
      <c r="L49" s="626"/>
      <c r="M49" s="626"/>
      <c r="N49" s="626"/>
      <c r="O49" s="626"/>
      <c r="P49" s="626"/>
      <c r="Q49" s="626"/>
      <c r="R49" s="626"/>
      <c r="S49" s="626"/>
      <c r="T49" s="626"/>
      <c r="U49" s="626"/>
      <c r="V49" s="626"/>
      <c r="W49" s="626"/>
      <c r="X49" s="626"/>
      <c r="Y49" s="626"/>
      <c r="Z49" s="626"/>
      <c r="AA49" s="626"/>
      <c r="AB49" s="626"/>
      <c r="AC49" s="626"/>
      <c r="AD49" s="626"/>
      <c r="AE49" s="3"/>
    </row>
    <row r="50" spans="1:33" s="143" customFormat="1" ht="18" customHeight="1">
      <c r="A50" s="140" t="s">
        <v>293</v>
      </c>
      <c r="B50" s="140"/>
      <c r="C50" s="140"/>
      <c r="D50" s="140"/>
      <c r="E50" s="140"/>
      <c r="F50" s="140"/>
      <c r="G50" s="140"/>
      <c r="H50" s="140"/>
      <c r="I50" s="156"/>
      <c r="J50" s="140"/>
      <c r="K50" s="140"/>
      <c r="L50" s="148"/>
      <c r="M50" s="140"/>
      <c r="N50" s="140"/>
      <c r="O50" s="140"/>
      <c r="P50" s="140"/>
      <c r="Q50" s="140"/>
      <c r="R50" s="140"/>
      <c r="S50" s="140"/>
      <c r="T50" s="140"/>
      <c r="U50" s="140"/>
      <c r="V50" s="140"/>
      <c r="W50" s="140"/>
      <c r="X50" s="148"/>
      <c r="Y50" s="140"/>
      <c r="Z50" s="140"/>
      <c r="AA50" s="140"/>
      <c r="AB50" s="140"/>
      <c r="AC50" s="140"/>
      <c r="AD50" s="140"/>
      <c r="AE50" s="140"/>
      <c r="AG50" s="183"/>
    </row>
    <row r="51" spans="1:33" s="141" customFormat="1" ht="22" customHeight="1">
      <c r="A51" s="140"/>
      <c r="B51" s="140" t="s">
        <v>50</v>
      </c>
      <c r="C51" s="140" t="s">
        <v>676</v>
      </c>
      <c r="D51" s="140"/>
      <c r="E51" s="140"/>
      <c r="F51" s="140"/>
      <c r="G51" s="140"/>
      <c r="H51" s="140"/>
      <c r="I51" s="140"/>
      <c r="J51" s="140"/>
      <c r="K51" s="148"/>
      <c r="L51" s="140"/>
      <c r="M51" s="140"/>
      <c r="N51" s="140"/>
      <c r="O51" s="140"/>
      <c r="P51" s="140"/>
      <c r="Q51" s="140"/>
      <c r="R51" s="140"/>
      <c r="S51" s="140"/>
      <c r="T51" s="620" t="s">
        <v>134</v>
      </c>
      <c r="U51" s="621"/>
      <c r="V51" s="621"/>
      <c r="W51" s="621"/>
      <c r="X51" s="621"/>
      <c r="Y51" s="621"/>
      <c r="Z51" s="621"/>
      <c r="AA51" s="621"/>
      <c r="AB51" s="769"/>
      <c r="AC51" s="140"/>
      <c r="AD51" s="140"/>
      <c r="AG51" s="183"/>
    </row>
    <row r="52" spans="1:33" s="141" customFormat="1" ht="22" customHeight="1">
      <c r="A52" s="140"/>
      <c r="B52" s="140"/>
      <c r="C52" s="140" t="s">
        <v>678</v>
      </c>
      <c r="D52" s="140"/>
      <c r="E52" s="140"/>
      <c r="F52" s="140"/>
      <c r="G52" s="140"/>
      <c r="H52" s="140"/>
      <c r="I52" s="140"/>
      <c r="J52" s="140"/>
      <c r="K52" s="148"/>
      <c r="L52" s="140"/>
      <c r="M52" s="140"/>
      <c r="N52" s="140"/>
      <c r="O52" s="140"/>
      <c r="P52" s="140"/>
      <c r="Q52" s="140"/>
      <c r="R52" s="140"/>
      <c r="S52" s="140"/>
      <c r="T52" s="766" t="s">
        <v>134</v>
      </c>
      <c r="U52" s="767"/>
      <c r="V52" s="767"/>
      <c r="W52" s="767"/>
      <c r="X52" s="767"/>
      <c r="Y52" s="767"/>
      <c r="Z52" s="767"/>
      <c r="AA52" s="767"/>
      <c r="AB52" s="768"/>
      <c r="AC52" s="140"/>
      <c r="AD52" s="140"/>
      <c r="AG52" s="183"/>
    </row>
    <row r="53" spans="1:33" ht="19" customHeight="1">
      <c r="A53" s="122"/>
      <c r="B53" s="122"/>
      <c r="C53" s="140" t="s">
        <v>677</v>
      </c>
      <c r="D53" s="122"/>
      <c r="E53" s="122"/>
      <c r="F53" s="122"/>
      <c r="G53" s="122"/>
      <c r="H53" s="122"/>
      <c r="I53" s="122"/>
      <c r="J53" s="122"/>
      <c r="K53" s="2"/>
      <c r="L53" s="122"/>
      <c r="M53" s="122"/>
      <c r="N53" s="122"/>
      <c r="O53" s="122"/>
      <c r="P53" s="764"/>
      <c r="Q53" s="619"/>
      <c r="R53" s="619"/>
      <c r="S53" s="619"/>
      <c r="T53" s="619"/>
      <c r="U53" s="619"/>
      <c r="V53" s="619"/>
      <c r="W53" s="619"/>
      <c r="X53" s="619"/>
      <c r="Y53" s="619"/>
      <c r="Z53" s="619"/>
      <c r="AA53" s="619"/>
      <c r="AB53" s="765"/>
      <c r="AC53" s="122"/>
      <c r="AD53" s="122"/>
    </row>
    <row r="54" spans="1:33" ht="4.5" customHeight="1">
      <c r="A54" s="122"/>
      <c r="B54" s="122"/>
      <c r="C54" s="122"/>
      <c r="D54" s="122"/>
      <c r="E54" s="122"/>
      <c r="F54" s="122"/>
      <c r="G54" s="122"/>
      <c r="H54" s="122"/>
      <c r="I54" s="122"/>
      <c r="J54" s="122"/>
      <c r="K54" s="2"/>
      <c r="L54" s="122"/>
      <c r="M54" s="122"/>
      <c r="N54" s="122"/>
      <c r="O54" s="122"/>
      <c r="P54" s="122"/>
      <c r="Q54" s="122"/>
      <c r="R54" s="122"/>
      <c r="S54" s="122"/>
      <c r="T54" s="122"/>
      <c r="U54" s="122"/>
      <c r="V54" s="122"/>
      <c r="W54" s="2"/>
      <c r="X54" s="122"/>
      <c r="Y54" s="122"/>
      <c r="Z54" s="122"/>
      <c r="AA54" s="122"/>
      <c r="AB54" s="122"/>
      <c r="AC54" s="122"/>
      <c r="AD54" s="122"/>
    </row>
    <row r="55" spans="1:33" ht="4.5" customHeight="1">
      <c r="A55" s="122"/>
      <c r="B55" s="122"/>
      <c r="C55" s="122"/>
      <c r="D55" s="122"/>
      <c r="E55" s="122"/>
      <c r="F55" s="122"/>
      <c r="G55" s="122"/>
      <c r="H55" s="122"/>
      <c r="I55" s="122"/>
      <c r="J55" s="122"/>
      <c r="K55" s="2"/>
      <c r="L55" s="122"/>
      <c r="M55" s="122"/>
      <c r="N55" s="122"/>
      <c r="O55" s="122"/>
      <c r="P55" s="122"/>
      <c r="Q55" s="122"/>
      <c r="R55" s="122"/>
      <c r="S55" s="122"/>
      <c r="T55" s="122"/>
      <c r="U55" s="122"/>
      <c r="V55" s="122"/>
      <c r="W55" s="2"/>
      <c r="X55" s="122"/>
      <c r="Y55" s="122"/>
      <c r="Z55" s="122"/>
      <c r="AA55" s="122"/>
      <c r="AB55" s="122"/>
      <c r="AC55" s="122"/>
      <c r="AD55" s="122"/>
    </row>
    <row r="56" spans="1:33" ht="4.5" customHeight="1">
      <c r="A56" s="122"/>
      <c r="B56" s="122"/>
      <c r="C56" s="122"/>
      <c r="D56" s="122"/>
      <c r="E56" s="122"/>
      <c r="F56" s="122"/>
      <c r="G56" s="122"/>
      <c r="H56" s="122"/>
      <c r="I56" s="122"/>
      <c r="J56" s="122"/>
      <c r="K56" s="2"/>
      <c r="L56" s="122"/>
      <c r="M56" s="122"/>
      <c r="N56" s="122"/>
      <c r="O56" s="122"/>
      <c r="P56" s="122"/>
      <c r="Q56" s="122"/>
      <c r="R56" s="122"/>
      <c r="S56" s="122"/>
      <c r="T56" s="122"/>
      <c r="U56" s="122"/>
      <c r="V56" s="122"/>
      <c r="W56" s="2"/>
      <c r="X56" s="122"/>
      <c r="Y56" s="122"/>
      <c r="Z56" s="122"/>
      <c r="AA56" s="122"/>
      <c r="AB56" s="122"/>
      <c r="AC56" s="122"/>
      <c r="AD56" s="122"/>
    </row>
    <row r="57" spans="1:33" s="141" customFormat="1" ht="22" customHeight="1" thickBot="1">
      <c r="A57" s="140"/>
      <c r="B57" s="140" t="s">
        <v>77</v>
      </c>
      <c r="C57" s="140" t="s">
        <v>449</v>
      </c>
      <c r="D57" s="140"/>
      <c r="E57" s="140"/>
      <c r="F57" s="140"/>
      <c r="G57" s="140"/>
      <c r="H57" s="140"/>
      <c r="I57" s="140"/>
      <c r="J57" s="140"/>
      <c r="K57" s="148"/>
      <c r="L57" s="140"/>
      <c r="M57" s="140"/>
      <c r="N57" s="140"/>
      <c r="O57" s="140"/>
      <c r="P57" s="140"/>
      <c r="Q57" s="140"/>
      <c r="R57" s="140"/>
      <c r="S57" s="140"/>
      <c r="T57" s="140"/>
      <c r="U57" s="140"/>
      <c r="V57" s="140"/>
      <c r="W57" s="148"/>
      <c r="X57" s="140"/>
      <c r="Y57" s="140"/>
      <c r="Z57" s="140"/>
      <c r="AA57" s="140"/>
      <c r="AB57" s="140"/>
      <c r="AC57" s="140"/>
      <c r="AD57" s="140"/>
      <c r="AG57" s="183"/>
    </row>
    <row r="58" spans="1:33" s="141" customFormat="1" ht="18" customHeight="1" thickBot="1">
      <c r="A58" s="140"/>
      <c r="B58" s="140"/>
      <c r="C58" s="140"/>
      <c r="D58" s="723" t="s">
        <v>75</v>
      </c>
      <c r="E58" s="724"/>
      <c r="F58" s="724"/>
      <c r="G58" s="724"/>
      <c r="H58" s="724"/>
      <c r="I58" s="724"/>
      <c r="J58" s="724"/>
      <c r="K58" s="724" t="s">
        <v>76</v>
      </c>
      <c r="L58" s="724"/>
      <c r="M58" s="724"/>
      <c r="N58" s="724"/>
      <c r="O58" s="724"/>
      <c r="P58" s="725"/>
      <c r="Q58" s="140"/>
      <c r="R58" s="140"/>
      <c r="S58" s="140"/>
      <c r="T58" s="140"/>
      <c r="U58" s="140"/>
      <c r="V58" s="140"/>
      <c r="W58" s="148"/>
      <c r="X58" s="140"/>
      <c r="Y58" s="140"/>
      <c r="Z58" s="140"/>
      <c r="AA58" s="140"/>
      <c r="AB58" s="140"/>
      <c r="AC58" s="140"/>
      <c r="AD58" s="140"/>
      <c r="AG58" s="183"/>
    </row>
    <row r="59" spans="1:33" ht="18" customHeight="1" thickTop="1">
      <c r="A59" s="116"/>
      <c r="B59" s="116"/>
      <c r="C59" s="116"/>
      <c r="D59" s="729" t="s">
        <v>159</v>
      </c>
      <c r="E59" s="730"/>
      <c r="F59" s="730"/>
      <c r="G59" s="730"/>
      <c r="H59" s="730"/>
      <c r="I59" s="730"/>
      <c r="J59" s="730"/>
      <c r="K59" s="731" t="s">
        <v>134</v>
      </c>
      <c r="L59" s="731"/>
      <c r="M59" s="731"/>
      <c r="N59" s="731"/>
      <c r="O59" s="731"/>
      <c r="P59" s="732"/>
      <c r="Q59" s="116"/>
      <c r="R59" s="116"/>
      <c r="S59" s="116"/>
      <c r="T59" s="116"/>
      <c r="U59" s="116"/>
      <c r="V59" s="116"/>
      <c r="W59" s="2"/>
      <c r="X59" s="116"/>
      <c r="Y59" s="116"/>
      <c r="Z59" s="116"/>
      <c r="AA59" s="116"/>
      <c r="AB59" s="116"/>
      <c r="AC59" s="116"/>
      <c r="AD59" s="116"/>
    </row>
    <row r="60" spans="1:33" ht="18" customHeight="1" thickBot="1">
      <c r="A60" s="116"/>
      <c r="B60" s="116"/>
      <c r="C60" s="116"/>
      <c r="D60" s="733" t="s">
        <v>155</v>
      </c>
      <c r="E60" s="734"/>
      <c r="F60" s="734"/>
      <c r="G60" s="734"/>
      <c r="H60" s="734"/>
      <c r="I60" s="734"/>
      <c r="J60" s="734"/>
      <c r="K60" s="735" t="s">
        <v>134</v>
      </c>
      <c r="L60" s="735"/>
      <c r="M60" s="735"/>
      <c r="N60" s="735"/>
      <c r="O60" s="735"/>
      <c r="P60" s="736"/>
      <c r="Q60" s="116"/>
      <c r="R60" s="116"/>
      <c r="S60" s="116"/>
      <c r="T60" s="116"/>
      <c r="U60" s="116"/>
      <c r="V60" s="116"/>
      <c r="W60" s="2"/>
      <c r="X60" s="116"/>
      <c r="Y60" s="116"/>
      <c r="Z60" s="116"/>
      <c r="AA60" s="116"/>
      <c r="AB60" s="116"/>
      <c r="AC60" s="116"/>
      <c r="AD60" s="116"/>
    </row>
    <row r="61" spans="1:33" ht="11" customHeight="1">
      <c r="A61" s="116"/>
      <c r="B61" s="116"/>
      <c r="C61" s="116"/>
      <c r="D61" s="116"/>
      <c r="E61" s="116"/>
      <c r="F61" s="116"/>
      <c r="G61" s="116"/>
      <c r="H61" s="116"/>
      <c r="I61" s="116"/>
      <c r="J61" s="116"/>
      <c r="K61" s="2"/>
      <c r="L61" s="116"/>
      <c r="M61" s="116"/>
      <c r="N61" s="116"/>
      <c r="O61" s="116"/>
      <c r="P61" s="116"/>
      <c r="Q61" s="116"/>
      <c r="R61" s="116"/>
      <c r="S61" s="116"/>
      <c r="T61" s="116"/>
      <c r="U61" s="116"/>
      <c r="V61" s="116"/>
      <c r="W61" s="2"/>
      <c r="X61" s="116"/>
      <c r="Y61" s="116"/>
      <c r="Z61" s="116"/>
      <c r="AA61" s="116"/>
      <c r="AB61" s="116"/>
      <c r="AC61" s="116"/>
      <c r="AD61" s="116"/>
    </row>
    <row r="62" spans="1:33" ht="11" customHeight="1">
      <c r="A62" s="116"/>
      <c r="B62" s="116"/>
      <c r="C62" s="116"/>
      <c r="D62" s="116"/>
      <c r="E62" s="116"/>
      <c r="F62" s="116"/>
      <c r="G62" s="116"/>
      <c r="H62" s="116"/>
      <c r="I62" s="116"/>
      <c r="J62" s="116"/>
      <c r="K62" s="2"/>
      <c r="L62" s="116"/>
      <c r="M62" s="116"/>
      <c r="N62" s="116"/>
      <c r="O62" s="116"/>
      <c r="P62" s="116"/>
      <c r="Q62" s="116"/>
      <c r="R62" s="116"/>
      <c r="S62" s="116"/>
      <c r="T62" s="116"/>
      <c r="U62" s="116"/>
      <c r="V62" s="116"/>
      <c r="W62" s="2"/>
      <c r="X62" s="116"/>
      <c r="Y62" s="116"/>
      <c r="Z62" s="116"/>
      <c r="AA62" s="116"/>
      <c r="AB62" s="116"/>
      <c r="AC62" s="116"/>
      <c r="AD62" s="116"/>
    </row>
    <row r="63" spans="1:33" s="141" customFormat="1" ht="32" customHeight="1" thickBot="1">
      <c r="A63" s="140"/>
      <c r="B63" s="377" t="s">
        <v>52</v>
      </c>
      <c r="C63" s="737" t="s">
        <v>444</v>
      </c>
      <c r="D63" s="737"/>
      <c r="E63" s="737"/>
      <c r="F63" s="737"/>
      <c r="G63" s="737"/>
      <c r="H63" s="737"/>
      <c r="I63" s="737"/>
      <c r="J63" s="737"/>
      <c r="K63" s="737"/>
      <c r="L63" s="737"/>
      <c r="M63" s="737"/>
      <c r="N63" s="737"/>
      <c r="O63" s="737"/>
      <c r="P63" s="737"/>
      <c r="Q63" s="737"/>
      <c r="R63" s="737"/>
      <c r="S63" s="737"/>
      <c r="T63" s="737"/>
      <c r="U63" s="737"/>
      <c r="V63" s="737"/>
      <c r="W63" s="737"/>
      <c r="X63" s="737"/>
      <c r="Y63" s="737"/>
      <c r="Z63" s="737"/>
      <c r="AA63" s="737"/>
      <c r="AB63" s="737"/>
      <c r="AC63" s="140"/>
      <c r="AD63" s="140"/>
      <c r="AG63" s="183"/>
    </row>
    <row r="64" spans="1:33" s="141" customFormat="1" ht="18" customHeight="1" thickBot="1">
      <c r="A64" s="140"/>
      <c r="B64" s="140"/>
      <c r="C64" s="140"/>
      <c r="D64" s="738" t="s">
        <v>154</v>
      </c>
      <c r="E64" s="739"/>
      <c r="F64" s="739"/>
      <c r="G64" s="739"/>
      <c r="H64" s="739"/>
      <c r="I64" s="739"/>
      <c r="J64" s="739"/>
      <c r="K64" s="740" t="s">
        <v>79</v>
      </c>
      <c r="L64" s="740"/>
      <c r="M64" s="740"/>
      <c r="N64" s="740"/>
      <c r="O64" s="740"/>
      <c r="P64" s="741"/>
      <c r="Q64" s="140"/>
      <c r="R64" s="140"/>
      <c r="S64" s="140"/>
      <c r="T64" s="140"/>
      <c r="U64" s="140"/>
      <c r="V64" s="140"/>
      <c r="W64" s="148"/>
      <c r="X64" s="140"/>
      <c r="Y64" s="140"/>
      <c r="Z64" s="140"/>
      <c r="AA64" s="140"/>
      <c r="AB64" s="140"/>
      <c r="AC64" s="140"/>
      <c r="AD64" s="140"/>
      <c r="AG64" s="183"/>
    </row>
    <row r="65" spans="1:33" ht="18" customHeight="1" thickTop="1">
      <c r="A65" s="116"/>
      <c r="B65" s="116"/>
      <c r="C65" s="116"/>
      <c r="D65" s="742" t="s">
        <v>80</v>
      </c>
      <c r="E65" s="743"/>
      <c r="F65" s="743"/>
      <c r="G65" s="743"/>
      <c r="H65" s="743"/>
      <c r="I65" s="743"/>
      <c r="J65" s="743"/>
      <c r="K65" s="731" t="s">
        <v>134</v>
      </c>
      <c r="L65" s="731"/>
      <c r="M65" s="731"/>
      <c r="N65" s="731"/>
      <c r="O65" s="731"/>
      <c r="P65" s="732"/>
      <c r="Q65" s="116"/>
      <c r="R65" s="116"/>
      <c r="S65" s="116"/>
      <c r="T65" s="116"/>
      <c r="U65" s="116"/>
      <c r="V65" s="116"/>
      <c r="W65" s="2"/>
      <c r="X65" s="116"/>
      <c r="Y65" s="116"/>
      <c r="Z65" s="116"/>
      <c r="AA65" s="116"/>
      <c r="AB65" s="116"/>
      <c r="AC65" s="116"/>
      <c r="AD65" s="116"/>
    </row>
    <row r="66" spans="1:33" ht="18" customHeight="1" thickBot="1">
      <c r="A66" s="116"/>
      <c r="B66" s="116"/>
      <c r="C66" s="116"/>
      <c r="D66" s="744" t="s">
        <v>81</v>
      </c>
      <c r="E66" s="745"/>
      <c r="F66" s="745"/>
      <c r="G66" s="745"/>
      <c r="H66" s="745"/>
      <c r="I66" s="745"/>
      <c r="J66" s="745"/>
      <c r="K66" s="735" t="s">
        <v>134</v>
      </c>
      <c r="L66" s="735"/>
      <c r="M66" s="735"/>
      <c r="N66" s="735"/>
      <c r="O66" s="735"/>
      <c r="P66" s="736"/>
      <c r="Q66" s="116"/>
      <c r="R66" s="116"/>
      <c r="S66" s="116"/>
      <c r="T66" s="116"/>
      <c r="U66" s="116"/>
      <c r="V66" s="116"/>
      <c r="W66" s="2"/>
      <c r="X66" s="116"/>
      <c r="Y66" s="116"/>
      <c r="Z66" s="116"/>
      <c r="AA66" s="116"/>
      <c r="AB66" s="116"/>
      <c r="AC66" s="116"/>
      <c r="AD66" s="116"/>
    </row>
    <row r="67" spans="1:33" ht="11" customHeight="1">
      <c r="A67" s="116"/>
      <c r="B67" s="116"/>
      <c r="C67" s="116"/>
      <c r="D67" s="116"/>
      <c r="E67" s="116"/>
      <c r="F67" s="116"/>
      <c r="G67" s="116"/>
      <c r="H67" s="116"/>
      <c r="I67" s="116"/>
      <c r="J67" s="116"/>
      <c r="K67" s="2"/>
      <c r="L67" s="116"/>
      <c r="M67" s="116"/>
      <c r="N67" s="116"/>
      <c r="O67" s="116"/>
      <c r="P67" s="116"/>
      <c r="Q67" s="116"/>
      <c r="R67" s="116"/>
      <c r="S67" s="116"/>
      <c r="T67" s="116"/>
      <c r="U67" s="116"/>
      <c r="V67" s="116"/>
      <c r="W67" s="2"/>
      <c r="X67" s="116"/>
      <c r="Y67" s="116"/>
      <c r="Z67" s="116"/>
      <c r="AA67" s="116"/>
      <c r="AB67" s="116"/>
      <c r="AC67" s="116"/>
      <c r="AD67" s="116"/>
    </row>
    <row r="68" spans="1:33" s="141" customFormat="1" ht="22" customHeight="1" thickBot="1">
      <c r="A68" s="140"/>
      <c r="B68" s="140" t="s">
        <v>82</v>
      </c>
      <c r="C68" s="140" t="s">
        <v>445</v>
      </c>
      <c r="D68" s="140"/>
      <c r="E68" s="140"/>
      <c r="F68" s="140"/>
      <c r="G68" s="140"/>
      <c r="H68" s="140"/>
      <c r="I68" s="140"/>
      <c r="J68" s="140"/>
      <c r="K68" s="148"/>
      <c r="L68" s="140"/>
      <c r="M68" s="140"/>
      <c r="N68" s="140"/>
      <c r="O68" s="140"/>
      <c r="P68" s="140"/>
      <c r="Q68" s="140"/>
      <c r="R68" s="140"/>
      <c r="S68" s="140"/>
      <c r="T68" s="140"/>
      <c r="U68" s="140"/>
      <c r="V68" s="140"/>
      <c r="W68" s="148"/>
      <c r="X68" s="140"/>
      <c r="Y68" s="140"/>
      <c r="Z68" s="140"/>
      <c r="AA68" s="140"/>
      <c r="AB68" s="140"/>
      <c r="AC68" s="140"/>
      <c r="AD68" s="140"/>
      <c r="AG68" s="183"/>
    </row>
    <row r="69" spans="1:33" s="141" customFormat="1" ht="18" customHeight="1">
      <c r="A69" s="140"/>
      <c r="B69" s="140"/>
      <c r="C69" s="140"/>
      <c r="D69" s="783" t="s">
        <v>83</v>
      </c>
      <c r="E69" s="784"/>
      <c r="F69" s="784"/>
      <c r="G69" s="784"/>
      <c r="H69" s="784"/>
      <c r="I69" s="784"/>
      <c r="J69" s="785"/>
      <c r="K69" s="789" t="s">
        <v>84</v>
      </c>
      <c r="L69" s="789"/>
      <c r="M69" s="789"/>
      <c r="N69" s="789"/>
      <c r="O69" s="789"/>
      <c r="P69" s="789"/>
      <c r="Q69" s="789"/>
      <c r="R69" s="789"/>
      <c r="S69" s="789"/>
      <c r="T69" s="789" t="s">
        <v>85</v>
      </c>
      <c r="U69" s="789"/>
      <c r="V69" s="789"/>
      <c r="W69" s="789"/>
      <c r="X69" s="789"/>
      <c r="Y69" s="789"/>
      <c r="Z69" s="789"/>
      <c r="AA69" s="789"/>
      <c r="AB69" s="790"/>
      <c r="AC69" s="140"/>
      <c r="AD69" s="140"/>
      <c r="AG69" s="183"/>
    </row>
    <row r="70" spans="1:33" s="141" customFormat="1" ht="18" customHeight="1" thickBot="1">
      <c r="A70" s="140"/>
      <c r="B70" s="140"/>
      <c r="C70" s="140"/>
      <c r="D70" s="786"/>
      <c r="E70" s="787"/>
      <c r="F70" s="787"/>
      <c r="G70" s="787"/>
      <c r="H70" s="787"/>
      <c r="I70" s="787"/>
      <c r="J70" s="788"/>
      <c r="K70" s="791" t="s">
        <v>86</v>
      </c>
      <c r="L70" s="791"/>
      <c r="M70" s="791"/>
      <c r="N70" s="791"/>
      <c r="O70" s="791"/>
      <c r="P70" s="792" t="s">
        <v>87</v>
      </c>
      <c r="Q70" s="792"/>
      <c r="R70" s="792"/>
      <c r="S70" s="792"/>
      <c r="T70" s="791" t="s">
        <v>86</v>
      </c>
      <c r="U70" s="791"/>
      <c r="V70" s="791"/>
      <c r="W70" s="791"/>
      <c r="X70" s="791"/>
      <c r="Y70" s="792" t="s">
        <v>87</v>
      </c>
      <c r="Z70" s="792"/>
      <c r="AA70" s="792"/>
      <c r="AB70" s="793"/>
      <c r="AC70" s="140"/>
      <c r="AD70" s="140"/>
      <c r="AG70" s="183"/>
    </row>
    <row r="71" spans="1:33" ht="18" customHeight="1" thickTop="1">
      <c r="A71" s="116"/>
      <c r="B71" s="116"/>
      <c r="C71" s="116"/>
      <c r="D71" s="794"/>
      <c r="E71" s="795"/>
      <c r="F71" s="795"/>
      <c r="G71" s="795"/>
      <c r="H71" s="795"/>
      <c r="I71" s="795"/>
      <c r="J71" s="795"/>
      <c r="K71" s="795"/>
      <c r="L71" s="795"/>
      <c r="M71" s="795"/>
      <c r="N71" s="795"/>
      <c r="O71" s="795"/>
      <c r="P71" s="796" t="s">
        <v>88</v>
      </c>
      <c r="Q71" s="796"/>
      <c r="R71" s="796"/>
      <c r="S71" s="796"/>
      <c r="T71" s="795"/>
      <c r="U71" s="795"/>
      <c r="V71" s="795"/>
      <c r="W71" s="795"/>
      <c r="X71" s="795"/>
      <c r="Y71" s="797" t="s">
        <v>134</v>
      </c>
      <c r="Z71" s="797"/>
      <c r="AA71" s="797"/>
      <c r="AB71" s="798"/>
      <c r="AC71" s="116"/>
      <c r="AD71" s="116"/>
    </row>
    <row r="72" spans="1:33" ht="18" customHeight="1">
      <c r="A72" s="116"/>
      <c r="B72" s="116"/>
      <c r="C72" s="116"/>
      <c r="D72" s="773"/>
      <c r="E72" s="774"/>
      <c r="F72" s="774"/>
      <c r="G72" s="774"/>
      <c r="H72" s="774"/>
      <c r="I72" s="774"/>
      <c r="J72" s="774"/>
      <c r="K72" s="774"/>
      <c r="L72" s="774"/>
      <c r="M72" s="774"/>
      <c r="N72" s="774"/>
      <c r="O72" s="774"/>
      <c r="P72" s="775" t="s">
        <v>89</v>
      </c>
      <c r="Q72" s="775"/>
      <c r="R72" s="775"/>
      <c r="S72" s="775"/>
      <c r="T72" s="774"/>
      <c r="U72" s="774"/>
      <c r="V72" s="774"/>
      <c r="W72" s="774"/>
      <c r="X72" s="774"/>
      <c r="Y72" s="776" t="s">
        <v>134</v>
      </c>
      <c r="Z72" s="776"/>
      <c r="AA72" s="776"/>
      <c r="AB72" s="777"/>
      <c r="AC72" s="116"/>
      <c r="AD72" s="116"/>
    </row>
    <row r="73" spans="1:33" ht="18" customHeight="1" thickBot="1">
      <c r="A73" s="116"/>
      <c r="B73" s="116"/>
      <c r="C73" s="116"/>
      <c r="D73" s="778"/>
      <c r="E73" s="779"/>
      <c r="F73" s="779"/>
      <c r="G73" s="779"/>
      <c r="H73" s="779"/>
      <c r="I73" s="779"/>
      <c r="J73" s="779"/>
      <c r="K73" s="779"/>
      <c r="L73" s="779"/>
      <c r="M73" s="779"/>
      <c r="N73" s="779"/>
      <c r="O73" s="779"/>
      <c r="P73" s="780" t="s">
        <v>90</v>
      </c>
      <c r="Q73" s="780"/>
      <c r="R73" s="780"/>
      <c r="S73" s="780"/>
      <c r="T73" s="779"/>
      <c r="U73" s="779"/>
      <c r="V73" s="779"/>
      <c r="W73" s="779"/>
      <c r="X73" s="779"/>
      <c r="Y73" s="781" t="s">
        <v>134</v>
      </c>
      <c r="Z73" s="781"/>
      <c r="AA73" s="781"/>
      <c r="AB73" s="782"/>
      <c r="AC73" s="116"/>
      <c r="AD73" s="116"/>
    </row>
    <row r="74" spans="1:33" s="8" customFormat="1" ht="14">
      <c r="A74" s="627"/>
      <c r="B74" s="627"/>
      <c r="C74" s="627"/>
      <c r="D74" s="627"/>
      <c r="E74" s="627"/>
      <c r="F74" s="627"/>
      <c r="G74" s="627"/>
      <c r="H74" s="627"/>
      <c r="I74" s="627"/>
      <c r="J74" s="627"/>
      <c r="K74" s="627"/>
      <c r="L74" s="627"/>
      <c r="M74" s="627"/>
      <c r="N74" s="627"/>
      <c r="O74" s="627"/>
      <c r="P74" s="627"/>
      <c r="Q74" s="627"/>
      <c r="R74" s="627"/>
      <c r="S74" s="627"/>
      <c r="T74" s="627"/>
      <c r="U74" s="627"/>
      <c r="V74" s="627"/>
      <c r="W74" s="627"/>
      <c r="X74" s="627"/>
      <c r="Y74" s="627"/>
      <c r="Z74" s="627"/>
      <c r="AA74" s="627"/>
      <c r="AB74" s="627"/>
      <c r="AC74" s="627"/>
      <c r="AD74" s="627"/>
      <c r="AE74" s="2"/>
      <c r="AG74" s="357"/>
    </row>
    <row r="75" spans="1:33" ht="14.5" customHeight="1"/>
  </sheetData>
  <mergeCells count="158">
    <mergeCell ref="J36:N36"/>
    <mergeCell ref="W11:X11"/>
    <mergeCell ref="B12:H12"/>
    <mergeCell ref="I12:L12"/>
    <mergeCell ref="M12:S12"/>
    <mergeCell ref="T12:V12"/>
    <mergeCell ref="W12:X12"/>
    <mergeCell ref="B13:H13"/>
    <mergeCell ref="I13:L13"/>
    <mergeCell ref="M13:S13"/>
    <mergeCell ref="T13:V13"/>
    <mergeCell ref="W13:X13"/>
    <mergeCell ref="W30:X30"/>
    <mergeCell ref="D69:J70"/>
    <mergeCell ref="K69:S69"/>
    <mergeCell ref="T69:AB69"/>
    <mergeCell ref="K70:O70"/>
    <mergeCell ref="P70:S70"/>
    <mergeCell ref="T70:X70"/>
    <mergeCell ref="Y70:AB70"/>
    <mergeCell ref="D71:J71"/>
    <mergeCell ref="K71:O71"/>
    <mergeCell ref="P71:S71"/>
    <mergeCell ref="T71:X71"/>
    <mergeCell ref="Y71:AB71"/>
    <mergeCell ref="D72:J72"/>
    <mergeCell ref="K72:O72"/>
    <mergeCell ref="P72:S72"/>
    <mergeCell ref="T72:X72"/>
    <mergeCell ref="Y72:AB72"/>
    <mergeCell ref="D73:J73"/>
    <mergeCell ref="K73:O73"/>
    <mergeCell ref="P73:S73"/>
    <mergeCell ref="T73:X73"/>
    <mergeCell ref="Y73:AB73"/>
    <mergeCell ref="D66:J66"/>
    <mergeCell ref="K66:P66"/>
    <mergeCell ref="T14:V14"/>
    <mergeCell ref="W14:X14"/>
    <mergeCell ref="M18:Q18"/>
    <mergeCell ref="R18:S18"/>
    <mergeCell ref="T18:X18"/>
    <mergeCell ref="Y18:AD18"/>
    <mergeCell ref="C22:AC22"/>
    <mergeCell ref="B14:H14"/>
    <mergeCell ref="I14:L14"/>
    <mergeCell ref="M14:S14"/>
    <mergeCell ref="P53:AB53"/>
    <mergeCell ref="T52:AB52"/>
    <mergeCell ref="T51:AB51"/>
    <mergeCell ref="Q36:T36"/>
    <mergeCell ref="Q35:T35"/>
    <mergeCell ref="B30:E30"/>
    <mergeCell ref="H30:I30"/>
    <mergeCell ref="J30:N30"/>
    <mergeCell ref="Q30:T30"/>
    <mergeCell ref="B31:E31"/>
    <mergeCell ref="Q31:T31"/>
    <mergeCell ref="H36:I36"/>
    <mergeCell ref="D59:J59"/>
    <mergeCell ref="K59:P59"/>
    <mergeCell ref="D60:J60"/>
    <mergeCell ref="K60:P60"/>
    <mergeCell ref="C63:AB63"/>
    <mergeCell ref="D64:J64"/>
    <mergeCell ref="K64:P64"/>
    <mergeCell ref="D65:J65"/>
    <mergeCell ref="K65:P65"/>
    <mergeCell ref="D58:J58"/>
    <mergeCell ref="K58:P58"/>
    <mergeCell ref="W17:X17"/>
    <mergeCell ref="T15:V15"/>
    <mergeCell ref="T16:V16"/>
    <mergeCell ref="T17:V17"/>
    <mergeCell ref="W36:X36"/>
    <mergeCell ref="Y36:AC36"/>
    <mergeCell ref="Y32:AC32"/>
    <mergeCell ref="B33:E33"/>
    <mergeCell ref="Q33:T33"/>
    <mergeCell ref="B34:E34"/>
    <mergeCell ref="H34:I34"/>
    <mergeCell ref="J34:N34"/>
    <mergeCell ref="Q34:T34"/>
    <mergeCell ref="W34:X34"/>
    <mergeCell ref="Y34:AC34"/>
    <mergeCell ref="B35:E35"/>
    <mergeCell ref="B32:E32"/>
    <mergeCell ref="H32:I32"/>
    <mergeCell ref="J32:N32"/>
    <mergeCell ref="Q32:T32"/>
    <mergeCell ref="W32:X32"/>
    <mergeCell ref="B36:E36"/>
    <mergeCell ref="Y30:AC30"/>
    <mergeCell ref="E26:I26"/>
    <mergeCell ref="U26:Y26"/>
    <mergeCell ref="B28:E28"/>
    <mergeCell ref="H28:I28"/>
    <mergeCell ref="J28:N28"/>
    <mergeCell ref="Q28:T28"/>
    <mergeCell ref="W28:X28"/>
    <mergeCell ref="Y28:AC28"/>
    <mergeCell ref="B29:E29"/>
    <mergeCell ref="Q29:T29"/>
    <mergeCell ref="T10:V10"/>
    <mergeCell ref="T7:V7"/>
    <mergeCell ref="T8:V8"/>
    <mergeCell ref="T9:V9"/>
    <mergeCell ref="A15:A18"/>
    <mergeCell ref="B15:H15"/>
    <mergeCell ref="I15:L15"/>
    <mergeCell ref="B16:H16"/>
    <mergeCell ref="I16:L16"/>
    <mergeCell ref="B17:H17"/>
    <mergeCell ref="I17:L17"/>
    <mergeCell ref="B18:H18"/>
    <mergeCell ref="I18:L18"/>
    <mergeCell ref="B10:H10"/>
    <mergeCell ref="A11:A14"/>
    <mergeCell ref="B11:H11"/>
    <mergeCell ref="I11:L11"/>
    <mergeCell ref="M11:S11"/>
    <mergeCell ref="T11:V11"/>
    <mergeCell ref="I5:L5"/>
    <mergeCell ref="M5:S5"/>
    <mergeCell ref="I6:L6"/>
    <mergeCell ref="M6:S6"/>
    <mergeCell ref="M7:S7"/>
    <mergeCell ref="M8:S8"/>
    <mergeCell ref="M9:S9"/>
    <mergeCell ref="M10:S10"/>
    <mergeCell ref="I7:L7"/>
    <mergeCell ref="I8:L8"/>
    <mergeCell ref="I9:L9"/>
    <mergeCell ref="I10:L10"/>
    <mergeCell ref="X1:AD1"/>
    <mergeCell ref="A49:AD49"/>
    <mergeCell ref="A74:AD74"/>
    <mergeCell ref="A42:AD48"/>
    <mergeCell ref="W5:AD5"/>
    <mergeCell ref="T5:V5"/>
    <mergeCell ref="A7:A10"/>
    <mergeCell ref="A5:H5"/>
    <mergeCell ref="A6:H6"/>
    <mergeCell ref="B7:H7"/>
    <mergeCell ref="B8:H8"/>
    <mergeCell ref="B9:H9"/>
    <mergeCell ref="M15:S15"/>
    <mergeCell ref="C21:AC21"/>
    <mergeCell ref="W6:X6"/>
    <mergeCell ref="W7:X7"/>
    <mergeCell ref="W8:X8"/>
    <mergeCell ref="W9:X9"/>
    <mergeCell ref="W10:X10"/>
    <mergeCell ref="M16:S16"/>
    <mergeCell ref="M17:S17"/>
    <mergeCell ref="W15:X15"/>
    <mergeCell ref="W16:X16"/>
    <mergeCell ref="T6:V6"/>
  </mergeCells>
  <phoneticPr fontId="2"/>
  <conditionalFormatting sqref="P53:AB53 T52">
    <cfRule type="expression" dxfId="48" priority="18">
      <formula>$T$51="いない"</formula>
    </cfRule>
  </conditionalFormatting>
  <dataValidations count="9">
    <dataValidation type="list" allowBlank="1" showInputMessage="1" showErrorMessage="1" sqref="T6:V17">
      <formula1>"選択,有,無"</formula1>
    </dataValidation>
    <dataValidation type="list" allowBlank="1" showInputMessage="1" showErrorMessage="1" sqref="W6:X17">
      <formula1>"選択,昭和,平成,令和"</formula1>
    </dataValidation>
    <dataValidation type="list" allowBlank="1" showInputMessage="1" showErrorMessage="1" sqref="K59:P60 K65:P66">
      <formula1>"選択してください,有,無"</formula1>
    </dataValidation>
    <dataValidation type="list" allowBlank="1" showInputMessage="1" showErrorMessage="1" sqref="Y73:AB73">
      <formula1>"選択してください,Cと同様の金庫等,Cと別の金庫等"</formula1>
    </dataValidation>
    <dataValidation type="list" allowBlank="1" showInputMessage="1" showErrorMessage="1" sqref="Y72:AB72">
      <formula1>"選択してください,Bと同様の金庫等,Bと別の金庫等"</formula1>
    </dataValidation>
    <dataValidation type="list" allowBlank="1" showInputMessage="1" showErrorMessage="1" sqref="Y71:AB71">
      <formula1>"選択してください,Aと同様の金庫等,Aと別の金庫等"</formula1>
    </dataValidation>
    <dataValidation type="list" allowBlank="1" showInputMessage="1" showErrorMessage="1" sqref="Y18:AD18">
      <formula1>"規則,辞令,その他"</formula1>
    </dataValidation>
    <dataValidation type="list" allowBlank="1" showInputMessage="1" showErrorMessage="1" sqref="T52">
      <formula1>"選択してください,財務諸表作成(決算処理)のみ,代行入力(仕訳)及び財務諸表作成(決算処理)"</formula1>
    </dataValidation>
    <dataValidation type="list" allowBlank="1" showInputMessage="1" showErrorMessage="1" sqref="T51">
      <formula1>"選択してください,している,いない"</formula1>
    </dataValidation>
  </dataValidations>
  <printOptions horizontalCentered="1" verticalCentered="1"/>
  <pageMargins left="0.82677165354330717" right="0.43307086614173229" top="0.35433070866141736" bottom="0.27559055118110237" header="0.27559055118110237" footer="0.15748031496062992"/>
  <pageSetup paperSize="9" scale="98" orientation="portrait" r:id="rId1"/>
  <headerFooter alignWithMargins="0"/>
  <rowBreaks count="1" manualBreakCount="1">
    <brk id="49"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showGridLines="0" showZeros="0" view="pageBreakPreview" zoomScaleNormal="100" zoomScaleSheetLayoutView="100" workbookViewId="0">
      <selection activeCell="AB16" sqref="AB16"/>
    </sheetView>
  </sheetViews>
  <sheetFormatPr defaultColWidth="9" defaultRowHeight="18" customHeight="1"/>
  <cols>
    <col min="1" max="1" width="3.08984375" style="6" customWidth="1"/>
    <col min="2" max="2" width="3.6328125" style="6" customWidth="1"/>
    <col min="3" max="7" width="3.08984375" style="6" customWidth="1"/>
    <col min="8" max="8" width="4.90625" style="6" bestFit="1" customWidth="1"/>
    <col min="9" max="14" width="3.08984375" style="6" customWidth="1"/>
    <col min="15" max="15" width="4.90625" style="6" bestFit="1" customWidth="1"/>
    <col min="16" max="21" width="3.08984375" style="6" customWidth="1"/>
    <col min="22" max="22" width="4.54296875" style="6" customWidth="1"/>
    <col min="23" max="26" width="3.08984375" style="6" customWidth="1"/>
    <col min="27" max="32" width="3" style="6" customWidth="1"/>
    <col min="33" max="33" width="10.54296875" style="6" customWidth="1"/>
    <col min="34" max="48" width="3" style="6" customWidth="1"/>
    <col min="49" max="16384" width="9" style="6"/>
  </cols>
  <sheetData>
    <row r="1" spans="1:30" s="141" customFormat="1" ht="18" customHeight="1">
      <c r="A1" s="176">
        <v>3</v>
      </c>
      <c r="B1" s="177" t="s">
        <v>91</v>
      </c>
      <c r="D1" s="228"/>
      <c r="E1" s="228"/>
      <c r="F1" s="228"/>
      <c r="G1" s="228"/>
      <c r="H1" s="228"/>
      <c r="I1" s="228"/>
      <c r="J1" s="228"/>
      <c r="K1" s="228"/>
      <c r="L1" s="228"/>
      <c r="M1" s="228"/>
      <c r="N1" s="228"/>
      <c r="O1" s="228"/>
      <c r="P1" s="228"/>
      <c r="Q1" s="228"/>
      <c r="R1" s="228"/>
      <c r="S1" s="227"/>
      <c r="T1" s="228"/>
      <c r="U1" s="228"/>
      <c r="V1" s="228"/>
      <c r="W1" s="228"/>
      <c r="X1" s="604">
        <f>+表紙!J9</f>
        <v>0</v>
      </c>
      <c r="Y1" s="604"/>
      <c r="Z1" s="604"/>
      <c r="AA1" s="604"/>
      <c r="AB1" s="604"/>
      <c r="AC1" s="604"/>
      <c r="AD1" s="604"/>
    </row>
    <row r="2" spans="1:30" ht="10.5" customHeight="1">
      <c r="A2" s="122"/>
      <c r="B2" s="122"/>
      <c r="C2" s="122"/>
      <c r="D2" s="122"/>
      <c r="E2" s="122"/>
      <c r="F2" s="122"/>
      <c r="G2" s="122"/>
      <c r="H2" s="122"/>
      <c r="I2" s="122"/>
      <c r="J2" s="122"/>
      <c r="K2" s="122"/>
      <c r="L2" s="122"/>
      <c r="M2" s="122"/>
      <c r="N2" s="122"/>
      <c r="O2" s="122"/>
      <c r="P2" s="122"/>
      <c r="Q2" s="122"/>
      <c r="R2" s="122"/>
      <c r="S2" s="2"/>
      <c r="T2" s="122"/>
      <c r="U2" s="122"/>
      <c r="V2" s="122"/>
      <c r="W2" s="122"/>
      <c r="X2" s="122"/>
      <c r="Y2" s="122"/>
      <c r="Z2" s="122"/>
    </row>
    <row r="3" spans="1:30" s="143" customFormat="1" ht="18" customHeight="1" thickBot="1">
      <c r="A3" s="140" t="s">
        <v>448</v>
      </c>
      <c r="B3" s="140"/>
      <c r="C3" s="140"/>
      <c r="D3" s="140"/>
      <c r="E3" s="140"/>
      <c r="F3" s="140"/>
      <c r="G3" s="156"/>
      <c r="H3" s="140"/>
      <c r="I3" s="148"/>
      <c r="J3" s="140"/>
      <c r="K3" s="140"/>
      <c r="L3" s="140"/>
      <c r="M3" s="140"/>
      <c r="N3" s="140"/>
      <c r="O3" s="140"/>
      <c r="P3" s="140"/>
      <c r="Q3" s="140"/>
      <c r="R3" s="140"/>
      <c r="S3" s="140"/>
      <c r="T3" s="148"/>
      <c r="U3" s="140"/>
      <c r="V3" s="140"/>
      <c r="W3" s="140"/>
      <c r="X3" s="140"/>
      <c r="Y3" s="140"/>
      <c r="Z3" s="140"/>
      <c r="AA3" s="140"/>
    </row>
    <row r="4" spans="1:30" s="169" customFormat="1" ht="18" customHeight="1" thickBot="1">
      <c r="A4" s="168"/>
      <c r="B4" s="822" t="s">
        <v>93</v>
      </c>
      <c r="C4" s="823"/>
      <c r="D4" s="823"/>
      <c r="E4" s="823"/>
      <c r="F4" s="823"/>
      <c r="G4" s="824"/>
      <c r="H4" s="738" t="s">
        <v>101</v>
      </c>
      <c r="I4" s="739"/>
      <c r="J4" s="739"/>
      <c r="K4" s="739"/>
      <c r="L4" s="739"/>
      <c r="M4" s="826"/>
      <c r="N4" s="738" t="s">
        <v>102</v>
      </c>
      <c r="O4" s="739"/>
      <c r="P4" s="739"/>
      <c r="Q4" s="739"/>
      <c r="R4" s="739"/>
      <c r="S4" s="826"/>
      <c r="T4" s="168"/>
      <c r="U4" s="168"/>
      <c r="V4" s="168"/>
      <c r="W4" s="168"/>
      <c r="X4" s="168"/>
      <c r="Y4" s="168"/>
      <c r="Z4" s="168"/>
    </row>
    <row r="5" spans="1:30" ht="18" customHeight="1" thickTop="1">
      <c r="A5" s="122"/>
      <c r="B5" s="806" t="s">
        <v>100</v>
      </c>
      <c r="C5" s="807"/>
      <c r="D5" s="807"/>
      <c r="E5" s="807"/>
      <c r="F5" s="807"/>
      <c r="G5" s="808"/>
      <c r="H5" s="731" t="s">
        <v>134</v>
      </c>
      <c r="I5" s="731"/>
      <c r="J5" s="731"/>
      <c r="K5" s="731"/>
      <c r="L5" s="731"/>
      <c r="M5" s="732"/>
      <c r="N5" s="731" t="s">
        <v>134</v>
      </c>
      <c r="O5" s="731"/>
      <c r="P5" s="731"/>
      <c r="Q5" s="731"/>
      <c r="R5" s="731"/>
      <c r="S5" s="732"/>
      <c r="T5" s="122"/>
      <c r="U5" s="122"/>
      <c r="V5" s="122"/>
      <c r="W5" s="122"/>
      <c r="X5" s="122"/>
      <c r="Y5" s="122"/>
      <c r="Z5" s="122"/>
    </row>
    <row r="6" spans="1:30" ht="18" customHeight="1" thickBot="1">
      <c r="A6" s="122"/>
      <c r="B6" s="800" t="s">
        <v>99</v>
      </c>
      <c r="C6" s="801"/>
      <c r="D6" s="801"/>
      <c r="E6" s="801"/>
      <c r="F6" s="801"/>
      <c r="G6" s="802"/>
      <c r="H6" s="735" t="s">
        <v>134</v>
      </c>
      <c r="I6" s="735"/>
      <c r="J6" s="735"/>
      <c r="K6" s="735"/>
      <c r="L6" s="735"/>
      <c r="M6" s="736"/>
      <c r="N6" s="735" t="s">
        <v>134</v>
      </c>
      <c r="O6" s="735"/>
      <c r="P6" s="735"/>
      <c r="Q6" s="735"/>
      <c r="R6" s="735"/>
      <c r="S6" s="736"/>
      <c r="T6" s="122"/>
      <c r="U6" s="122"/>
      <c r="V6" s="122"/>
      <c r="W6" s="122"/>
      <c r="X6" s="122"/>
      <c r="Y6" s="122"/>
      <c r="Z6" s="122"/>
    </row>
    <row r="7" spans="1:30" ht="18" customHeight="1">
      <c r="A7" s="122"/>
      <c r="B7" s="122"/>
      <c r="C7" s="122"/>
      <c r="D7" s="122"/>
      <c r="E7" s="122"/>
      <c r="F7" s="122"/>
      <c r="G7" s="122"/>
      <c r="H7" s="122"/>
      <c r="I7" s="122"/>
      <c r="J7" s="122"/>
      <c r="K7" s="122"/>
      <c r="L7" s="122"/>
      <c r="M7" s="122"/>
      <c r="N7" s="122"/>
      <c r="O7" s="122"/>
      <c r="P7" s="122"/>
      <c r="Q7" s="122"/>
      <c r="R7" s="122"/>
      <c r="S7" s="2"/>
      <c r="T7" s="122"/>
      <c r="U7" s="122"/>
      <c r="V7" s="122"/>
      <c r="W7" s="122"/>
      <c r="X7" s="122"/>
      <c r="Y7" s="122"/>
      <c r="Z7" s="122"/>
    </row>
    <row r="8" spans="1:30" s="141" customFormat="1" ht="18" customHeight="1">
      <c r="A8" s="140" t="s">
        <v>446</v>
      </c>
      <c r="B8" s="140"/>
      <c r="C8" s="140"/>
      <c r="D8" s="140"/>
      <c r="E8" s="140"/>
      <c r="F8" s="140"/>
      <c r="G8" s="140"/>
      <c r="H8" s="140"/>
      <c r="I8" s="140"/>
      <c r="J8" s="140"/>
      <c r="K8" s="140"/>
      <c r="L8" s="140"/>
      <c r="M8" s="140"/>
      <c r="N8" s="140"/>
      <c r="O8" s="140"/>
      <c r="P8" s="140"/>
      <c r="Q8" s="140"/>
      <c r="R8" s="140"/>
      <c r="S8" s="148"/>
      <c r="T8" s="140"/>
      <c r="U8" s="140"/>
      <c r="V8" s="140"/>
      <c r="W8" s="140"/>
      <c r="X8" s="140"/>
      <c r="Y8" s="140"/>
      <c r="Z8" s="140"/>
    </row>
    <row r="9" spans="1:30" s="141" customFormat="1" ht="14">
      <c r="A9" s="140"/>
      <c r="B9" s="140" t="s">
        <v>447</v>
      </c>
      <c r="C9" s="140"/>
      <c r="D9" s="140"/>
      <c r="E9" s="140"/>
      <c r="F9" s="140"/>
      <c r="G9" s="140"/>
      <c r="H9" s="140"/>
      <c r="I9" s="140"/>
      <c r="J9" s="140"/>
      <c r="K9" s="140"/>
      <c r="L9" s="140"/>
      <c r="M9" s="140"/>
      <c r="N9" s="140"/>
      <c r="O9" s="140"/>
      <c r="P9" s="140"/>
      <c r="Q9" s="140"/>
      <c r="R9" s="140"/>
      <c r="S9" s="148"/>
      <c r="T9" s="140"/>
      <c r="U9" s="140"/>
      <c r="V9" s="140"/>
      <c r="W9" s="140"/>
      <c r="X9" s="140"/>
      <c r="Y9" s="140"/>
      <c r="Z9" s="140"/>
    </row>
    <row r="10" spans="1:30" s="141" customFormat="1" ht="18.5" customHeight="1">
      <c r="A10" s="140"/>
      <c r="B10" s="140" t="s">
        <v>707</v>
      </c>
      <c r="C10" s="140"/>
      <c r="D10" s="140"/>
      <c r="E10" s="140"/>
      <c r="F10" s="140"/>
      <c r="G10" s="140"/>
      <c r="H10" s="140"/>
      <c r="I10" s="140"/>
      <c r="J10" s="140"/>
      <c r="K10" s="140"/>
      <c r="L10" s="140"/>
      <c r="M10" s="140"/>
      <c r="N10" s="140"/>
      <c r="O10" s="140"/>
      <c r="P10" s="140"/>
      <c r="Q10" s="140"/>
      <c r="R10" s="140"/>
      <c r="S10" s="148"/>
      <c r="T10" s="140"/>
      <c r="U10" s="140"/>
      <c r="V10" s="140"/>
      <c r="W10" s="140"/>
      <c r="X10" s="140"/>
      <c r="Y10" s="140"/>
      <c r="Z10" s="140"/>
    </row>
    <row r="11" spans="1:30" s="169" customFormat="1" ht="15.5" customHeight="1" thickBot="1">
      <c r="A11" s="168"/>
      <c r="B11" s="821" t="s">
        <v>177</v>
      </c>
      <c r="C11" s="821"/>
      <c r="D11" s="232">
        <v>5</v>
      </c>
      <c r="E11" s="168" t="s">
        <v>178</v>
      </c>
      <c r="F11" s="168"/>
      <c r="G11" s="168"/>
      <c r="H11" s="168"/>
      <c r="I11" s="168"/>
      <c r="J11" s="168"/>
      <c r="K11" s="168"/>
      <c r="L11" s="168"/>
      <c r="M11" s="168"/>
      <c r="N11" s="168"/>
      <c r="O11" s="168"/>
      <c r="P11" s="168"/>
      <c r="Q11" s="168"/>
      <c r="R11" s="168"/>
      <c r="S11" s="231"/>
      <c r="T11" s="168"/>
      <c r="U11" s="168"/>
      <c r="V11" s="168"/>
      <c r="W11" s="168"/>
      <c r="X11" s="168"/>
      <c r="Y11" s="168"/>
      <c r="Z11" s="168"/>
    </row>
    <row r="12" spans="1:30" s="169" customFormat="1" ht="24" customHeight="1" thickBot="1">
      <c r="A12" s="168"/>
      <c r="B12" s="822" t="s">
        <v>93</v>
      </c>
      <c r="C12" s="823"/>
      <c r="D12" s="823"/>
      <c r="E12" s="823"/>
      <c r="F12" s="823"/>
      <c r="G12" s="824"/>
      <c r="H12" s="822" t="s">
        <v>92</v>
      </c>
      <c r="I12" s="823"/>
      <c r="J12" s="823"/>
      <c r="K12" s="823"/>
      <c r="L12" s="823"/>
      <c r="M12" s="823"/>
      <c r="N12" s="824"/>
      <c r="O12" s="825" t="s">
        <v>487</v>
      </c>
      <c r="P12" s="823"/>
      <c r="Q12" s="823"/>
      <c r="R12" s="823"/>
      <c r="S12" s="823"/>
      <c r="T12" s="823"/>
      <c r="U12" s="824"/>
      <c r="V12" s="822" t="s">
        <v>98</v>
      </c>
      <c r="W12" s="823"/>
      <c r="X12" s="823"/>
      <c r="Y12" s="823"/>
      <c r="Z12" s="823"/>
      <c r="AA12" s="823"/>
      <c r="AB12" s="823"/>
      <c r="AC12" s="824"/>
    </row>
    <row r="13" spans="1:30" ht="18" customHeight="1" thickTop="1">
      <c r="A13" s="122"/>
      <c r="B13" s="806" t="s">
        <v>97</v>
      </c>
      <c r="C13" s="807"/>
      <c r="D13" s="807"/>
      <c r="E13" s="807"/>
      <c r="F13" s="807"/>
      <c r="G13" s="808"/>
      <c r="H13" s="87" t="s">
        <v>56</v>
      </c>
      <c r="I13" s="90"/>
      <c r="J13" s="91" t="s">
        <v>7</v>
      </c>
      <c r="K13" s="90"/>
      <c r="L13" s="91" t="s">
        <v>21</v>
      </c>
      <c r="M13" s="90"/>
      <c r="N13" s="92" t="s">
        <v>22</v>
      </c>
      <c r="O13" s="87" t="s">
        <v>56</v>
      </c>
      <c r="P13" s="90"/>
      <c r="Q13" s="91" t="s">
        <v>7</v>
      </c>
      <c r="R13" s="90"/>
      <c r="S13" s="91" t="s">
        <v>21</v>
      </c>
      <c r="T13" s="90"/>
      <c r="U13" s="92" t="s">
        <v>22</v>
      </c>
      <c r="V13" s="809"/>
      <c r="W13" s="810"/>
      <c r="X13" s="810"/>
      <c r="Y13" s="810"/>
      <c r="Z13" s="810"/>
      <c r="AA13" s="810"/>
      <c r="AB13" s="810"/>
      <c r="AC13" s="811"/>
    </row>
    <row r="14" spans="1:30" ht="18" customHeight="1">
      <c r="A14" s="122"/>
      <c r="B14" s="812" t="s">
        <v>94</v>
      </c>
      <c r="C14" s="813"/>
      <c r="D14" s="813"/>
      <c r="E14" s="813"/>
      <c r="F14" s="813"/>
      <c r="G14" s="814"/>
      <c r="H14" s="88" t="s">
        <v>56</v>
      </c>
      <c r="I14" s="69"/>
      <c r="J14" s="27" t="s">
        <v>7</v>
      </c>
      <c r="K14" s="69"/>
      <c r="L14" s="27" t="s">
        <v>21</v>
      </c>
      <c r="M14" s="69"/>
      <c r="N14" s="28" t="s">
        <v>22</v>
      </c>
      <c r="O14" s="88" t="s">
        <v>56</v>
      </c>
      <c r="P14" s="69"/>
      <c r="Q14" s="27" t="s">
        <v>7</v>
      </c>
      <c r="R14" s="69"/>
      <c r="S14" s="27" t="s">
        <v>21</v>
      </c>
      <c r="T14" s="69"/>
      <c r="U14" s="28" t="s">
        <v>22</v>
      </c>
      <c r="V14" s="815"/>
      <c r="W14" s="816"/>
      <c r="X14" s="816"/>
      <c r="Y14" s="816"/>
      <c r="Z14" s="816"/>
      <c r="AA14" s="816"/>
      <c r="AB14" s="816"/>
      <c r="AC14" s="817"/>
    </row>
    <row r="15" spans="1:30" ht="18" customHeight="1">
      <c r="A15" s="122"/>
      <c r="B15" s="812" t="s">
        <v>95</v>
      </c>
      <c r="C15" s="813"/>
      <c r="D15" s="813"/>
      <c r="E15" s="813"/>
      <c r="F15" s="813"/>
      <c r="G15" s="814"/>
      <c r="H15" s="88" t="s">
        <v>56</v>
      </c>
      <c r="I15" s="69"/>
      <c r="J15" s="27" t="s">
        <v>7</v>
      </c>
      <c r="K15" s="69"/>
      <c r="L15" s="27" t="s">
        <v>21</v>
      </c>
      <c r="M15" s="69"/>
      <c r="N15" s="28" t="s">
        <v>22</v>
      </c>
      <c r="O15" s="88" t="s">
        <v>56</v>
      </c>
      <c r="P15" s="69"/>
      <c r="Q15" s="27" t="s">
        <v>7</v>
      </c>
      <c r="R15" s="69"/>
      <c r="S15" s="27" t="s">
        <v>21</v>
      </c>
      <c r="T15" s="69"/>
      <c r="U15" s="28" t="s">
        <v>22</v>
      </c>
      <c r="V15" s="818"/>
      <c r="W15" s="819"/>
      <c r="X15" s="819"/>
      <c r="Y15" s="819"/>
      <c r="Z15" s="819"/>
      <c r="AA15" s="819"/>
      <c r="AB15" s="819"/>
      <c r="AC15" s="820"/>
    </row>
    <row r="16" spans="1:30" ht="18" customHeight="1" thickBot="1">
      <c r="A16" s="122"/>
      <c r="B16" s="800" t="s">
        <v>96</v>
      </c>
      <c r="C16" s="801"/>
      <c r="D16" s="801"/>
      <c r="E16" s="801"/>
      <c r="F16" s="801"/>
      <c r="G16" s="802"/>
      <c r="H16" s="89" t="s">
        <v>56</v>
      </c>
      <c r="I16" s="71"/>
      <c r="J16" s="29" t="s">
        <v>7</v>
      </c>
      <c r="K16" s="71"/>
      <c r="L16" s="29" t="s">
        <v>21</v>
      </c>
      <c r="M16" s="71"/>
      <c r="N16" s="30" t="s">
        <v>22</v>
      </c>
      <c r="O16" s="89" t="s">
        <v>56</v>
      </c>
      <c r="P16" s="71"/>
      <c r="Q16" s="29" t="s">
        <v>7</v>
      </c>
      <c r="R16" s="71"/>
      <c r="S16" s="29" t="s">
        <v>21</v>
      </c>
      <c r="T16" s="71"/>
      <c r="U16" s="30" t="s">
        <v>22</v>
      </c>
      <c r="V16" s="803"/>
      <c r="W16" s="804"/>
      <c r="X16" s="804"/>
      <c r="Y16" s="804"/>
      <c r="Z16" s="804"/>
      <c r="AA16" s="804"/>
      <c r="AB16" s="804"/>
      <c r="AC16" s="805"/>
    </row>
    <row r="17" spans="1:30" s="141" customFormat="1" ht="8" customHeight="1">
      <c r="A17" s="140"/>
      <c r="B17" s="140"/>
      <c r="C17" s="140"/>
      <c r="D17" s="140"/>
      <c r="E17" s="140"/>
      <c r="F17" s="140"/>
      <c r="G17" s="140"/>
      <c r="H17" s="140"/>
      <c r="I17" s="140"/>
      <c r="J17" s="140"/>
      <c r="K17" s="140"/>
      <c r="L17" s="140"/>
      <c r="M17" s="140"/>
      <c r="N17" s="140"/>
      <c r="O17" s="140"/>
      <c r="P17" s="140"/>
      <c r="Q17" s="140"/>
      <c r="R17" s="140"/>
      <c r="S17" s="148"/>
      <c r="T17" s="140"/>
      <c r="U17" s="140"/>
      <c r="V17" s="140"/>
      <c r="W17" s="140"/>
      <c r="X17" s="140"/>
      <c r="Y17" s="140"/>
      <c r="Z17" s="140"/>
    </row>
    <row r="18" spans="1:30" s="169" customFormat="1" ht="15.5" customHeight="1" thickBot="1">
      <c r="A18" s="168"/>
      <c r="B18" s="821" t="str">
        <f>+B11</f>
        <v>令和</v>
      </c>
      <c r="C18" s="821"/>
      <c r="D18" s="232">
        <f>+D11+1</f>
        <v>6</v>
      </c>
      <c r="E18" s="168" t="s">
        <v>178</v>
      </c>
      <c r="F18" s="168"/>
      <c r="G18" s="168"/>
      <c r="H18" s="168"/>
      <c r="I18" s="168"/>
      <c r="J18" s="168"/>
      <c r="K18" s="168"/>
      <c r="L18" s="168"/>
      <c r="M18" s="168"/>
      <c r="N18" s="168"/>
      <c r="O18" s="168"/>
      <c r="P18" s="168"/>
      <c r="Q18" s="168"/>
      <c r="R18" s="168"/>
      <c r="S18" s="231"/>
      <c r="T18" s="168"/>
      <c r="U18" s="168"/>
      <c r="V18" s="168"/>
      <c r="W18" s="168"/>
      <c r="X18" s="168"/>
      <c r="Y18" s="168"/>
      <c r="Z18" s="168"/>
    </row>
    <row r="19" spans="1:30" s="169" customFormat="1" ht="24" customHeight="1" thickBot="1">
      <c r="A19" s="168"/>
      <c r="B19" s="822" t="s">
        <v>93</v>
      </c>
      <c r="C19" s="823"/>
      <c r="D19" s="823"/>
      <c r="E19" s="823"/>
      <c r="F19" s="823"/>
      <c r="G19" s="824"/>
      <c r="H19" s="822" t="s">
        <v>92</v>
      </c>
      <c r="I19" s="823"/>
      <c r="J19" s="823"/>
      <c r="K19" s="823"/>
      <c r="L19" s="823"/>
      <c r="M19" s="823"/>
      <c r="N19" s="824"/>
      <c r="O19" s="825" t="s">
        <v>487</v>
      </c>
      <c r="P19" s="823"/>
      <c r="Q19" s="823"/>
      <c r="R19" s="823"/>
      <c r="S19" s="823"/>
      <c r="T19" s="823"/>
      <c r="U19" s="824"/>
      <c r="V19" s="822" t="s">
        <v>98</v>
      </c>
      <c r="W19" s="823"/>
      <c r="X19" s="823"/>
      <c r="Y19" s="823"/>
      <c r="Z19" s="823"/>
      <c r="AA19" s="823"/>
      <c r="AB19" s="823"/>
      <c r="AC19" s="824"/>
    </row>
    <row r="20" spans="1:30" ht="18" customHeight="1" thickTop="1">
      <c r="A20" s="122"/>
      <c r="B20" s="806" t="s">
        <v>97</v>
      </c>
      <c r="C20" s="807"/>
      <c r="D20" s="807"/>
      <c r="E20" s="807"/>
      <c r="F20" s="807"/>
      <c r="G20" s="808"/>
      <c r="H20" s="87" t="s">
        <v>56</v>
      </c>
      <c r="I20" s="90"/>
      <c r="J20" s="91" t="s">
        <v>7</v>
      </c>
      <c r="K20" s="90"/>
      <c r="L20" s="91" t="s">
        <v>21</v>
      </c>
      <c r="M20" s="90"/>
      <c r="N20" s="92" t="s">
        <v>22</v>
      </c>
      <c r="O20" s="87" t="s">
        <v>56</v>
      </c>
      <c r="P20" s="90"/>
      <c r="Q20" s="91" t="s">
        <v>7</v>
      </c>
      <c r="R20" s="90"/>
      <c r="S20" s="91" t="s">
        <v>21</v>
      </c>
      <c r="T20" s="90"/>
      <c r="U20" s="92" t="s">
        <v>22</v>
      </c>
      <c r="V20" s="809"/>
      <c r="W20" s="810"/>
      <c r="X20" s="810"/>
      <c r="Y20" s="810"/>
      <c r="Z20" s="810"/>
      <c r="AA20" s="810"/>
      <c r="AB20" s="810"/>
      <c r="AC20" s="811"/>
    </row>
    <row r="21" spans="1:30" ht="18" customHeight="1">
      <c r="A21" s="122"/>
      <c r="B21" s="812" t="s">
        <v>94</v>
      </c>
      <c r="C21" s="813"/>
      <c r="D21" s="813"/>
      <c r="E21" s="813"/>
      <c r="F21" s="813"/>
      <c r="G21" s="814"/>
      <c r="H21" s="88" t="s">
        <v>56</v>
      </c>
      <c r="I21" s="69"/>
      <c r="J21" s="27" t="s">
        <v>7</v>
      </c>
      <c r="K21" s="69"/>
      <c r="L21" s="27" t="s">
        <v>21</v>
      </c>
      <c r="M21" s="69"/>
      <c r="N21" s="28" t="s">
        <v>22</v>
      </c>
      <c r="O21" s="88" t="s">
        <v>56</v>
      </c>
      <c r="P21" s="69"/>
      <c r="Q21" s="27" t="s">
        <v>7</v>
      </c>
      <c r="R21" s="69"/>
      <c r="S21" s="27" t="s">
        <v>21</v>
      </c>
      <c r="T21" s="69"/>
      <c r="U21" s="28" t="s">
        <v>22</v>
      </c>
      <c r="V21" s="815"/>
      <c r="W21" s="816"/>
      <c r="X21" s="816"/>
      <c r="Y21" s="816"/>
      <c r="Z21" s="816"/>
      <c r="AA21" s="816"/>
      <c r="AB21" s="816"/>
      <c r="AC21" s="817"/>
    </row>
    <row r="22" spans="1:30" ht="18" customHeight="1">
      <c r="A22" s="122"/>
      <c r="B22" s="812" t="s">
        <v>95</v>
      </c>
      <c r="C22" s="813"/>
      <c r="D22" s="813"/>
      <c r="E22" s="813"/>
      <c r="F22" s="813"/>
      <c r="G22" s="814"/>
      <c r="H22" s="88" t="s">
        <v>56</v>
      </c>
      <c r="I22" s="69"/>
      <c r="J22" s="27" t="s">
        <v>7</v>
      </c>
      <c r="K22" s="69"/>
      <c r="L22" s="27" t="s">
        <v>21</v>
      </c>
      <c r="M22" s="69"/>
      <c r="N22" s="28" t="s">
        <v>22</v>
      </c>
      <c r="O22" s="88" t="s">
        <v>56</v>
      </c>
      <c r="P22" s="69"/>
      <c r="Q22" s="27" t="s">
        <v>7</v>
      </c>
      <c r="R22" s="69"/>
      <c r="S22" s="27" t="s">
        <v>21</v>
      </c>
      <c r="T22" s="69"/>
      <c r="U22" s="28" t="s">
        <v>22</v>
      </c>
      <c r="V22" s="818"/>
      <c r="W22" s="819"/>
      <c r="X22" s="819"/>
      <c r="Y22" s="819"/>
      <c r="Z22" s="819"/>
      <c r="AA22" s="819"/>
      <c r="AB22" s="819"/>
      <c r="AC22" s="820"/>
    </row>
    <row r="23" spans="1:30" ht="18" customHeight="1" thickBot="1">
      <c r="A23" s="122"/>
      <c r="B23" s="800" t="s">
        <v>96</v>
      </c>
      <c r="C23" s="801"/>
      <c r="D23" s="801"/>
      <c r="E23" s="801"/>
      <c r="F23" s="801"/>
      <c r="G23" s="802"/>
      <c r="H23" s="89" t="s">
        <v>56</v>
      </c>
      <c r="I23" s="71"/>
      <c r="J23" s="29" t="s">
        <v>7</v>
      </c>
      <c r="K23" s="71"/>
      <c r="L23" s="29" t="s">
        <v>21</v>
      </c>
      <c r="M23" s="71"/>
      <c r="N23" s="30" t="s">
        <v>22</v>
      </c>
      <c r="O23" s="89" t="s">
        <v>56</v>
      </c>
      <c r="P23" s="71"/>
      <c r="Q23" s="29" t="s">
        <v>7</v>
      </c>
      <c r="R23" s="71"/>
      <c r="S23" s="29" t="s">
        <v>21</v>
      </c>
      <c r="T23" s="71"/>
      <c r="U23" s="30" t="s">
        <v>22</v>
      </c>
      <c r="V23" s="803"/>
      <c r="W23" s="804"/>
      <c r="X23" s="804"/>
      <c r="Y23" s="804"/>
      <c r="Z23" s="804"/>
      <c r="AA23" s="804"/>
      <c r="AB23" s="804"/>
      <c r="AC23" s="805"/>
    </row>
    <row r="24" spans="1:30" s="141" customFormat="1" ht="8" customHeight="1">
      <c r="A24" s="140"/>
      <c r="B24" s="140"/>
      <c r="C24" s="140"/>
      <c r="D24" s="140"/>
      <c r="E24" s="140"/>
      <c r="F24" s="140"/>
      <c r="G24" s="140"/>
      <c r="H24" s="140"/>
      <c r="I24" s="140"/>
      <c r="J24" s="140"/>
      <c r="K24" s="140"/>
      <c r="L24" s="140"/>
      <c r="M24" s="140"/>
      <c r="N24" s="140"/>
      <c r="O24" s="140"/>
      <c r="P24" s="140"/>
      <c r="Q24" s="140"/>
      <c r="R24" s="140"/>
      <c r="S24" s="148"/>
      <c r="T24" s="140"/>
      <c r="U24" s="140"/>
      <c r="V24" s="140"/>
      <c r="W24" s="140"/>
      <c r="X24" s="140"/>
      <c r="Y24" s="140"/>
      <c r="Z24" s="140"/>
    </row>
    <row r="25" spans="1:30" s="169" customFormat="1" ht="15.5" customHeight="1" thickBot="1">
      <c r="A25" s="168"/>
      <c r="B25" s="821" t="str">
        <f>+B11</f>
        <v>令和</v>
      </c>
      <c r="C25" s="821"/>
      <c r="D25" s="232">
        <f>+D18+1</f>
        <v>7</v>
      </c>
      <c r="E25" s="168" t="s">
        <v>178</v>
      </c>
      <c r="F25" s="168"/>
      <c r="G25" s="168"/>
      <c r="H25" s="168"/>
      <c r="I25" s="168"/>
      <c r="J25" s="168"/>
      <c r="K25" s="168"/>
      <c r="L25" s="168"/>
      <c r="M25" s="168"/>
      <c r="N25" s="168"/>
      <c r="O25" s="168"/>
      <c r="P25" s="168"/>
      <c r="Q25" s="168"/>
      <c r="R25" s="168"/>
      <c r="S25" s="231"/>
      <c r="T25" s="168"/>
      <c r="U25" s="168"/>
      <c r="V25" s="168"/>
      <c r="W25" s="168"/>
      <c r="X25" s="168"/>
      <c r="Y25" s="168"/>
      <c r="Z25" s="168"/>
    </row>
    <row r="26" spans="1:30" s="169" customFormat="1" ht="24" customHeight="1" thickBot="1">
      <c r="A26" s="168"/>
      <c r="B26" s="822" t="s">
        <v>93</v>
      </c>
      <c r="C26" s="823"/>
      <c r="D26" s="823"/>
      <c r="E26" s="823"/>
      <c r="F26" s="823"/>
      <c r="G26" s="824"/>
      <c r="H26" s="822" t="s">
        <v>92</v>
      </c>
      <c r="I26" s="823"/>
      <c r="J26" s="823"/>
      <c r="K26" s="823"/>
      <c r="L26" s="823"/>
      <c r="M26" s="823"/>
      <c r="N26" s="824"/>
      <c r="O26" s="825" t="s">
        <v>487</v>
      </c>
      <c r="P26" s="823"/>
      <c r="Q26" s="823"/>
      <c r="R26" s="823"/>
      <c r="S26" s="823"/>
      <c r="T26" s="823"/>
      <c r="U26" s="824"/>
      <c r="V26" s="822" t="s">
        <v>98</v>
      </c>
      <c r="W26" s="823"/>
      <c r="X26" s="823"/>
      <c r="Y26" s="823"/>
      <c r="Z26" s="823"/>
      <c r="AA26" s="823"/>
      <c r="AB26" s="823"/>
      <c r="AC26" s="824"/>
    </row>
    <row r="27" spans="1:30" ht="18" customHeight="1" thickTop="1">
      <c r="A27" s="122"/>
      <c r="B27" s="806" t="s">
        <v>97</v>
      </c>
      <c r="C27" s="807"/>
      <c r="D27" s="807"/>
      <c r="E27" s="807"/>
      <c r="F27" s="807"/>
      <c r="G27" s="808"/>
      <c r="H27" s="87" t="s">
        <v>56</v>
      </c>
      <c r="I27" s="90"/>
      <c r="J27" s="91" t="s">
        <v>7</v>
      </c>
      <c r="K27" s="90"/>
      <c r="L27" s="91" t="s">
        <v>21</v>
      </c>
      <c r="M27" s="90"/>
      <c r="N27" s="92" t="s">
        <v>22</v>
      </c>
      <c r="O27" s="87" t="s">
        <v>56</v>
      </c>
      <c r="P27" s="90"/>
      <c r="Q27" s="91" t="s">
        <v>7</v>
      </c>
      <c r="R27" s="90"/>
      <c r="S27" s="91" t="s">
        <v>21</v>
      </c>
      <c r="T27" s="90"/>
      <c r="U27" s="92" t="s">
        <v>22</v>
      </c>
      <c r="V27" s="809"/>
      <c r="W27" s="810"/>
      <c r="X27" s="810"/>
      <c r="Y27" s="810"/>
      <c r="Z27" s="810"/>
      <c r="AA27" s="810"/>
      <c r="AB27" s="810"/>
      <c r="AC27" s="811"/>
    </row>
    <row r="28" spans="1:30" ht="18" customHeight="1">
      <c r="A28" s="122"/>
      <c r="B28" s="812" t="s">
        <v>94</v>
      </c>
      <c r="C28" s="813"/>
      <c r="D28" s="813"/>
      <c r="E28" s="813"/>
      <c r="F28" s="813"/>
      <c r="G28" s="814"/>
      <c r="H28" s="88" t="s">
        <v>56</v>
      </c>
      <c r="I28" s="69"/>
      <c r="J28" s="27" t="s">
        <v>7</v>
      </c>
      <c r="K28" s="69"/>
      <c r="L28" s="27" t="s">
        <v>21</v>
      </c>
      <c r="M28" s="69"/>
      <c r="N28" s="28" t="s">
        <v>22</v>
      </c>
      <c r="O28" s="88" t="s">
        <v>56</v>
      </c>
      <c r="P28" s="69"/>
      <c r="Q28" s="27" t="s">
        <v>7</v>
      </c>
      <c r="R28" s="69"/>
      <c r="S28" s="27" t="s">
        <v>21</v>
      </c>
      <c r="T28" s="69"/>
      <c r="U28" s="28" t="s">
        <v>22</v>
      </c>
      <c r="V28" s="815"/>
      <c r="W28" s="816"/>
      <c r="X28" s="816"/>
      <c r="Y28" s="816"/>
      <c r="Z28" s="816"/>
      <c r="AA28" s="816"/>
      <c r="AB28" s="816"/>
      <c r="AC28" s="817"/>
    </row>
    <row r="29" spans="1:30" ht="18" customHeight="1">
      <c r="A29" s="122"/>
      <c r="B29" s="812" t="s">
        <v>95</v>
      </c>
      <c r="C29" s="813"/>
      <c r="D29" s="813"/>
      <c r="E29" s="813"/>
      <c r="F29" s="813"/>
      <c r="G29" s="814"/>
      <c r="H29" s="88" t="s">
        <v>56</v>
      </c>
      <c r="I29" s="69"/>
      <c r="J29" s="27" t="s">
        <v>7</v>
      </c>
      <c r="K29" s="69"/>
      <c r="L29" s="27" t="s">
        <v>21</v>
      </c>
      <c r="M29" s="69"/>
      <c r="N29" s="28" t="s">
        <v>22</v>
      </c>
      <c r="O29" s="88" t="s">
        <v>56</v>
      </c>
      <c r="P29" s="69"/>
      <c r="Q29" s="27" t="s">
        <v>7</v>
      </c>
      <c r="R29" s="69"/>
      <c r="S29" s="27" t="s">
        <v>21</v>
      </c>
      <c r="T29" s="69"/>
      <c r="U29" s="28" t="s">
        <v>22</v>
      </c>
      <c r="V29" s="818"/>
      <c r="W29" s="819"/>
      <c r="X29" s="819"/>
      <c r="Y29" s="819"/>
      <c r="Z29" s="819"/>
      <c r="AA29" s="819"/>
      <c r="AB29" s="819"/>
      <c r="AC29" s="820"/>
    </row>
    <row r="30" spans="1:30" ht="18" customHeight="1" thickBot="1">
      <c r="A30" s="122"/>
      <c r="B30" s="800" t="s">
        <v>96</v>
      </c>
      <c r="C30" s="801"/>
      <c r="D30" s="801"/>
      <c r="E30" s="801"/>
      <c r="F30" s="801"/>
      <c r="G30" s="802"/>
      <c r="H30" s="89" t="s">
        <v>56</v>
      </c>
      <c r="I30" s="71"/>
      <c r="J30" s="29" t="s">
        <v>7</v>
      </c>
      <c r="K30" s="71"/>
      <c r="L30" s="29" t="s">
        <v>21</v>
      </c>
      <c r="M30" s="71"/>
      <c r="N30" s="30" t="s">
        <v>22</v>
      </c>
      <c r="O30" s="89" t="s">
        <v>56</v>
      </c>
      <c r="P30" s="71"/>
      <c r="Q30" s="29" t="s">
        <v>7</v>
      </c>
      <c r="R30" s="71"/>
      <c r="S30" s="29" t="s">
        <v>21</v>
      </c>
      <c r="T30" s="71"/>
      <c r="U30" s="30" t="s">
        <v>22</v>
      </c>
      <c r="V30" s="803"/>
      <c r="W30" s="804"/>
      <c r="X30" s="804"/>
      <c r="Y30" s="804"/>
      <c r="Z30" s="804"/>
      <c r="AA30" s="804"/>
      <c r="AB30" s="804"/>
      <c r="AC30" s="805"/>
    </row>
    <row r="31" spans="1:30" s="10" customFormat="1" ht="17" customHeight="1">
      <c r="A31" s="9"/>
      <c r="B31" s="42"/>
      <c r="C31" s="42"/>
      <c r="D31" s="42"/>
      <c r="E31" s="42"/>
      <c r="F31" s="42"/>
      <c r="G31" s="42"/>
      <c r="H31" s="94"/>
      <c r="I31" s="93"/>
      <c r="J31" s="93"/>
      <c r="K31" s="93"/>
      <c r="L31" s="93"/>
      <c r="M31" s="93"/>
      <c r="N31" s="93"/>
      <c r="O31" s="94"/>
      <c r="P31" s="93"/>
      <c r="Q31" s="93"/>
      <c r="R31" s="93"/>
      <c r="S31" s="93"/>
      <c r="T31" s="93"/>
      <c r="U31" s="93"/>
      <c r="V31" s="95"/>
      <c r="W31" s="95"/>
      <c r="X31" s="95"/>
      <c r="Y31" s="95"/>
      <c r="Z31" s="95"/>
      <c r="AA31" s="95"/>
      <c r="AB31" s="95"/>
      <c r="AC31" s="95"/>
    </row>
    <row r="32" spans="1:30" ht="18" customHeight="1">
      <c r="A32" s="799"/>
      <c r="B32" s="799"/>
      <c r="C32" s="799"/>
      <c r="D32" s="799"/>
      <c r="E32" s="799"/>
      <c r="F32" s="799"/>
      <c r="G32" s="799"/>
      <c r="H32" s="799"/>
      <c r="I32" s="799"/>
      <c r="J32" s="799"/>
      <c r="K32" s="799"/>
      <c r="L32" s="799"/>
      <c r="M32" s="799"/>
      <c r="N32" s="799"/>
      <c r="O32" s="799"/>
      <c r="P32" s="799"/>
      <c r="Q32" s="799"/>
      <c r="R32" s="799"/>
      <c r="S32" s="799"/>
      <c r="T32" s="799"/>
      <c r="U32" s="799"/>
      <c r="V32" s="799"/>
      <c r="W32" s="799"/>
      <c r="X32" s="799"/>
      <c r="Y32" s="799"/>
      <c r="Z32" s="799"/>
      <c r="AA32" s="799"/>
      <c r="AB32" s="799"/>
      <c r="AC32" s="799"/>
      <c r="AD32" s="799"/>
    </row>
    <row r="33" spans="1:1" ht="18" customHeight="1">
      <c r="A33" s="8"/>
    </row>
    <row r="34" spans="1:1" ht="18" customHeight="1">
      <c r="A34" s="8"/>
    </row>
    <row r="35" spans="1:1" ht="18" customHeight="1">
      <c r="A35" s="8"/>
    </row>
  </sheetData>
  <mergeCells count="50">
    <mergeCell ref="X1:AD1"/>
    <mergeCell ref="B4:G4"/>
    <mergeCell ref="H4:M4"/>
    <mergeCell ref="N4:S4"/>
    <mergeCell ref="B5:G5"/>
    <mergeCell ref="H5:M5"/>
    <mergeCell ref="N5:S5"/>
    <mergeCell ref="B15:G15"/>
    <mergeCell ref="V15:AC15"/>
    <mergeCell ref="B6:G6"/>
    <mergeCell ref="H6:M6"/>
    <mergeCell ref="N6:S6"/>
    <mergeCell ref="B11:C11"/>
    <mergeCell ref="B12:G12"/>
    <mergeCell ref="H12:N12"/>
    <mergeCell ref="O12:U12"/>
    <mergeCell ref="V12:AC12"/>
    <mergeCell ref="B13:G13"/>
    <mergeCell ref="V13:AC13"/>
    <mergeCell ref="B14:G14"/>
    <mergeCell ref="V14:AC14"/>
    <mergeCell ref="B16:G16"/>
    <mergeCell ref="V16:AC16"/>
    <mergeCell ref="B18:C18"/>
    <mergeCell ref="B19:G19"/>
    <mergeCell ref="H19:N19"/>
    <mergeCell ref="O19:U19"/>
    <mergeCell ref="V19:AC19"/>
    <mergeCell ref="B20:G20"/>
    <mergeCell ref="V20:AC20"/>
    <mergeCell ref="B21:G21"/>
    <mergeCell ref="V21:AC21"/>
    <mergeCell ref="B22:G22"/>
    <mergeCell ref="V22:AC22"/>
    <mergeCell ref="B23:G23"/>
    <mergeCell ref="V23:AC23"/>
    <mergeCell ref="B25:C25"/>
    <mergeCell ref="B26:G26"/>
    <mergeCell ref="H26:N26"/>
    <mergeCell ref="O26:U26"/>
    <mergeCell ref="V26:AC26"/>
    <mergeCell ref="A32:AD32"/>
    <mergeCell ref="B30:G30"/>
    <mergeCell ref="V30:AC30"/>
    <mergeCell ref="B27:G27"/>
    <mergeCell ref="V27:AC27"/>
    <mergeCell ref="B28:G28"/>
    <mergeCell ref="V28:AC28"/>
    <mergeCell ref="B29:G29"/>
    <mergeCell ref="V29:AC29"/>
  </mergeCells>
  <phoneticPr fontId="2"/>
  <dataValidations count="2">
    <dataValidation type="list" allowBlank="1" showInputMessage="1" showErrorMessage="1" sqref="H5:M6">
      <formula1>"選択してください,有,無"</formula1>
    </dataValidation>
    <dataValidation type="list" allowBlank="1" showInputMessage="1" showErrorMessage="1" sqref="N5:S6">
      <formula1>"選択してください,〇,×"</formula1>
    </dataValidation>
  </dataValidations>
  <printOptions horizontalCentered="1" verticalCentered="1"/>
  <pageMargins left="0.82677165354330717" right="0.43307086614173229" top="0.35433070866141736" bottom="0.27559055118110237" header="0.27559055118110237" footer="0.15748031496062992"/>
  <pageSetup paperSize="9" scale="93" orientation="portrait" r:id="rId1"/>
  <headerFooter alignWithMargins="0"/>
  <colBreaks count="1" manualBreakCount="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5"/>
  <sheetViews>
    <sheetView showGridLines="0" showZeros="0" view="pageBreakPreview" zoomScaleNormal="100" zoomScaleSheetLayoutView="100" workbookViewId="0">
      <selection activeCell="AB16" sqref="AB16"/>
    </sheetView>
  </sheetViews>
  <sheetFormatPr defaultColWidth="9" defaultRowHeight="18" customHeight="1"/>
  <cols>
    <col min="1" max="7" width="3.36328125" style="6" customWidth="1"/>
    <col min="8" max="8" width="4.90625" style="6" bestFit="1" customWidth="1"/>
    <col min="9" max="14" width="3.36328125" style="6" customWidth="1"/>
    <col min="15" max="15" width="4.90625" style="6" bestFit="1" customWidth="1"/>
    <col min="16" max="21" width="3.36328125" style="6" customWidth="1"/>
    <col min="22" max="22" width="4.90625" style="6" bestFit="1" customWidth="1"/>
    <col min="23" max="28" width="3.36328125" style="6" customWidth="1"/>
    <col min="29" max="29" width="4.90625" style="6" bestFit="1" customWidth="1"/>
    <col min="30" max="30" width="3.36328125" style="6" customWidth="1"/>
    <col min="31" max="31" width="3.08984375" style="6" bestFit="1" customWidth="1"/>
    <col min="32" max="32" width="3" style="6" customWidth="1"/>
    <col min="33" max="33" width="3.08984375" style="353" bestFit="1" customWidth="1"/>
    <col min="34" max="34" width="3" style="6" customWidth="1"/>
    <col min="35" max="35" width="3.08984375" style="6" bestFit="1" customWidth="1"/>
    <col min="36" max="48" width="3" style="6" customWidth="1"/>
    <col min="49" max="16384" width="9" style="6"/>
  </cols>
  <sheetData>
    <row r="1" spans="1:40" s="141" customFormat="1" ht="18" customHeight="1">
      <c r="A1" s="176">
        <v>4</v>
      </c>
      <c r="B1" s="177" t="s">
        <v>152</v>
      </c>
      <c r="D1" s="228"/>
      <c r="E1" s="228"/>
      <c r="F1" s="228"/>
      <c r="G1" s="228"/>
      <c r="H1" s="228"/>
      <c r="I1" s="228"/>
      <c r="J1" s="228"/>
      <c r="K1" s="228"/>
      <c r="L1" s="228"/>
      <c r="M1" s="228"/>
      <c r="N1" s="228"/>
      <c r="O1" s="228"/>
      <c r="P1" s="228"/>
      <c r="Q1" s="228"/>
      <c r="R1" s="228"/>
      <c r="S1" s="227"/>
      <c r="T1" s="228"/>
      <c r="U1" s="228"/>
      <c r="V1" s="228"/>
      <c r="W1" s="228"/>
      <c r="X1" s="228"/>
      <c r="Y1" s="228"/>
      <c r="Z1" s="228"/>
      <c r="AG1" s="183"/>
    </row>
    <row r="2" spans="1:40" ht="8.5" customHeight="1">
      <c r="A2" s="122"/>
      <c r="B2" s="122"/>
      <c r="C2" s="122"/>
      <c r="D2" s="122"/>
      <c r="E2" s="122"/>
      <c r="F2" s="122"/>
      <c r="G2" s="122"/>
      <c r="H2" s="122"/>
      <c r="I2" s="122"/>
      <c r="J2" s="122"/>
      <c r="K2" s="122"/>
      <c r="L2" s="122"/>
      <c r="M2" s="122"/>
      <c r="N2" s="122"/>
      <c r="O2" s="122"/>
      <c r="P2" s="122"/>
      <c r="Q2" s="122"/>
      <c r="R2" s="122"/>
      <c r="S2" s="2"/>
      <c r="T2" s="122"/>
      <c r="U2" s="122"/>
      <c r="V2" s="122"/>
      <c r="W2" s="122"/>
      <c r="X2" s="122"/>
      <c r="Y2" s="122"/>
      <c r="Z2" s="122"/>
    </row>
    <row r="3" spans="1:40" s="143" customFormat="1" ht="14">
      <c r="A3" s="514" t="s">
        <v>701</v>
      </c>
      <c r="B3" s="140"/>
      <c r="C3" s="140"/>
      <c r="D3" s="140"/>
      <c r="E3" s="140"/>
      <c r="F3" s="140"/>
      <c r="G3" s="156"/>
      <c r="H3" s="140"/>
      <c r="I3" s="148"/>
      <c r="J3" s="140"/>
      <c r="K3" s="140"/>
      <c r="L3" s="140"/>
      <c r="M3" s="140"/>
      <c r="N3" s="140"/>
      <c r="O3" s="140"/>
      <c r="P3" s="140"/>
      <c r="Q3" s="140"/>
      <c r="R3" s="140"/>
      <c r="S3" s="140"/>
      <c r="T3" s="148"/>
      <c r="U3" s="140"/>
      <c r="AG3" s="354"/>
      <c r="AM3" s="354"/>
    </row>
    <row r="4" spans="1:40" s="143" customFormat="1" ht="11" customHeight="1">
      <c r="A4" s="140"/>
      <c r="B4" s="140"/>
      <c r="C4" s="140"/>
      <c r="D4" s="140"/>
      <c r="E4" s="140"/>
      <c r="F4" s="140"/>
      <c r="G4" s="156"/>
      <c r="H4" s="140"/>
      <c r="I4" s="148"/>
      <c r="J4" s="140"/>
      <c r="K4" s="140"/>
      <c r="L4" s="140"/>
      <c r="M4" s="140"/>
      <c r="N4" s="140"/>
      <c r="O4" s="140"/>
      <c r="P4" s="140"/>
      <c r="Q4" s="140"/>
      <c r="R4" s="140"/>
      <c r="S4" s="140"/>
      <c r="T4" s="148"/>
      <c r="U4" s="140"/>
      <c r="AG4" s="354"/>
    </row>
    <row r="5" spans="1:40" s="169" customFormat="1" ht="12" thickBot="1">
      <c r="A5" s="168"/>
      <c r="B5" s="821" t="s">
        <v>177</v>
      </c>
      <c r="C5" s="821"/>
      <c r="D5" s="428">
        <v>4</v>
      </c>
      <c r="E5" s="168" t="s">
        <v>179</v>
      </c>
      <c r="F5" s="168"/>
      <c r="G5" s="168"/>
      <c r="H5" s="168"/>
      <c r="I5" s="168"/>
      <c r="J5" s="168"/>
      <c r="K5" s="168"/>
      <c r="L5" s="168"/>
      <c r="M5" s="168"/>
      <c r="N5" s="168"/>
      <c r="O5" s="168"/>
      <c r="P5" s="168"/>
      <c r="Q5" s="168"/>
      <c r="R5" s="168"/>
      <c r="S5" s="231"/>
      <c r="T5" s="168"/>
      <c r="U5" s="168"/>
      <c r="V5" s="168"/>
      <c r="W5" s="168"/>
      <c r="X5" s="168"/>
      <c r="Y5" s="168"/>
      <c r="Z5" s="168"/>
      <c r="AG5" s="232"/>
    </row>
    <row r="6" spans="1:40" s="169" customFormat="1" ht="18" customHeight="1" thickBot="1">
      <c r="A6" s="168"/>
      <c r="B6" s="822" t="s">
        <v>93</v>
      </c>
      <c r="C6" s="823"/>
      <c r="D6" s="823"/>
      <c r="E6" s="823"/>
      <c r="F6" s="823"/>
      <c r="G6" s="824"/>
      <c r="H6" s="822" t="s">
        <v>103</v>
      </c>
      <c r="I6" s="823"/>
      <c r="J6" s="823"/>
      <c r="K6" s="823"/>
      <c r="L6" s="823"/>
      <c r="M6" s="823"/>
      <c r="N6" s="824"/>
      <c r="O6" s="822" t="s">
        <v>59</v>
      </c>
      <c r="P6" s="823"/>
      <c r="Q6" s="823"/>
      <c r="R6" s="823"/>
      <c r="S6" s="823"/>
      <c r="T6" s="823"/>
      <c r="U6" s="824"/>
      <c r="V6" s="822" t="s">
        <v>488</v>
      </c>
      <c r="W6" s="823"/>
      <c r="X6" s="823"/>
      <c r="Y6" s="823"/>
      <c r="Z6" s="823"/>
      <c r="AA6" s="823"/>
      <c r="AB6" s="824"/>
      <c r="AC6" s="822" t="s">
        <v>104</v>
      </c>
      <c r="AD6" s="823"/>
      <c r="AE6" s="823"/>
      <c r="AF6" s="823"/>
      <c r="AG6" s="823"/>
      <c r="AH6" s="823"/>
      <c r="AI6" s="824"/>
      <c r="AN6" s="232"/>
    </row>
    <row r="7" spans="1:40" ht="18" customHeight="1" thickTop="1" thickBot="1">
      <c r="A7" s="122"/>
      <c r="B7" s="854" t="s">
        <v>105</v>
      </c>
      <c r="C7" s="855"/>
      <c r="D7" s="855"/>
      <c r="E7" s="855"/>
      <c r="F7" s="855"/>
      <c r="G7" s="856"/>
      <c r="H7" s="342" t="s">
        <v>56</v>
      </c>
      <c r="I7" s="71"/>
      <c r="J7" s="29" t="s">
        <v>7</v>
      </c>
      <c r="K7" s="71"/>
      <c r="L7" s="29" t="s">
        <v>21</v>
      </c>
      <c r="M7" s="71"/>
      <c r="N7" s="30" t="s">
        <v>22</v>
      </c>
      <c r="O7" s="342" t="s">
        <v>56</v>
      </c>
      <c r="P7" s="71"/>
      <c r="Q7" s="29" t="s">
        <v>7</v>
      </c>
      <c r="R7" s="71"/>
      <c r="S7" s="29" t="s">
        <v>21</v>
      </c>
      <c r="T7" s="71"/>
      <c r="U7" s="30" t="s">
        <v>22</v>
      </c>
      <c r="V7" s="342" t="s">
        <v>56</v>
      </c>
      <c r="W7" s="71"/>
      <c r="X7" s="29" t="s">
        <v>7</v>
      </c>
      <c r="Y7" s="71"/>
      <c r="Z7" s="29" t="s">
        <v>21</v>
      </c>
      <c r="AA7" s="71"/>
      <c r="AB7" s="30" t="s">
        <v>22</v>
      </c>
      <c r="AC7" s="342" t="s">
        <v>56</v>
      </c>
      <c r="AD7" s="71"/>
      <c r="AE7" s="29" t="s">
        <v>7</v>
      </c>
      <c r="AF7" s="71"/>
      <c r="AG7" s="29" t="s">
        <v>21</v>
      </c>
      <c r="AH7" s="71"/>
      <c r="AI7" s="30" t="s">
        <v>22</v>
      </c>
      <c r="AN7" s="353"/>
    </row>
    <row r="8" spans="1:40" s="143" customFormat="1" ht="7.5" customHeight="1">
      <c r="A8" s="140"/>
      <c r="B8" s="140"/>
      <c r="C8" s="140"/>
      <c r="D8" s="140"/>
      <c r="E8" s="140"/>
      <c r="F8" s="140"/>
      <c r="G8" s="156"/>
      <c r="H8" s="140"/>
      <c r="I8" s="148"/>
      <c r="J8" s="140"/>
      <c r="K8" s="140"/>
      <c r="L8" s="140"/>
      <c r="M8" s="140"/>
      <c r="N8" s="140"/>
      <c r="O8" s="140"/>
      <c r="P8" s="140"/>
      <c r="Q8" s="140"/>
      <c r="R8" s="140"/>
      <c r="S8" s="140"/>
      <c r="T8" s="148"/>
      <c r="U8" s="140"/>
      <c r="AN8" s="354"/>
    </row>
    <row r="9" spans="1:40" s="169" customFormat="1" ht="12" thickBot="1">
      <c r="A9" s="168"/>
      <c r="B9" s="821" t="str">
        <f>+B5</f>
        <v>令和</v>
      </c>
      <c r="C9" s="821"/>
      <c r="D9" s="232">
        <f>+D5+1</f>
        <v>5</v>
      </c>
      <c r="E9" s="168" t="s">
        <v>179</v>
      </c>
      <c r="F9" s="168"/>
      <c r="G9" s="168"/>
      <c r="H9" s="168"/>
      <c r="I9" s="168"/>
      <c r="J9" s="168"/>
      <c r="K9" s="168"/>
      <c r="L9" s="168"/>
      <c r="M9" s="168"/>
      <c r="N9" s="168"/>
      <c r="O9" s="168"/>
      <c r="P9" s="168"/>
      <c r="Q9" s="168"/>
      <c r="R9" s="168"/>
      <c r="S9" s="231"/>
      <c r="T9" s="168"/>
      <c r="U9" s="168"/>
      <c r="V9" s="168"/>
      <c r="W9" s="168"/>
      <c r="X9" s="168"/>
      <c r="Y9" s="168"/>
      <c r="Z9" s="168"/>
      <c r="AC9" s="168"/>
      <c r="AD9" s="168"/>
      <c r="AE9" s="168"/>
      <c r="AF9" s="168"/>
      <c r="AG9" s="168"/>
      <c r="AN9" s="232"/>
    </row>
    <row r="10" spans="1:40" s="169" customFormat="1" ht="18" customHeight="1" thickBot="1">
      <c r="A10" s="168"/>
      <c r="B10" s="822" t="s">
        <v>93</v>
      </c>
      <c r="C10" s="823"/>
      <c r="D10" s="823"/>
      <c r="E10" s="823"/>
      <c r="F10" s="823"/>
      <c r="G10" s="824"/>
      <c r="H10" s="822" t="s">
        <v>103</v>
      </c>
      <c r="I10" s="823"/>
      <c r="J10" s="823"/>
      <c r="K10" s="823"/>
      <c r="L10" s="823"/>
      <c r="M10" s="823"/>
      <c r="N10" s="824"/>
      <c r="O10" s="822" t="s">
        <v>59</v>
      </c>
      <c r="P10" s="823"/>
      <c r="Q10" s="823"/>
      <c r="R10" s="823"/>
      <c r="S10" s="823"/>
      <c r="T10" s="823"/>
      <c r="U10" s="824"/>
      <c r="V10" s="822" t="s">
        <v>488</v>
      </c>
      <c r="W10" s="823"/>
      <c r="X10" s="823"/>
      <c r="Y10" s="823"/>
      <c r="Z10" s="823"/>
      <c r="AA10" s="823"/>
      <c r="AB10" s="824"/>
      <c r="AC10" s="822" t="s">
        <v>104</v>
      </c>
      <c r="AD10" s="823"/>
      <c r="AE10" s="823"/>
      <c r="AF10" s="823"/>
      <c r="AG10" s="823"/>
      <c r="AH10" s="823"/>
      <c r="AI10" s="824"/>
      <c r="AN10" s="232"/>
    </row>
    <row r="11" spans="1:40" ht="18" customHeight="1" thickTop="1" thickBot="1">
      <c r="A11" s="122"/>
      <c r="B11" s="854" t="s">
        <v>105</v>
      </c>
      <c r="C11" s="855"/>
      <c r="D11" s="855"/>
      <c r="E11" s="855"/>
      <c r="F11" s="855"/>
      <c r="G11" s="856"/>
      <c r="H11" s="342" t="s">
        <v>56</v>
      </c>
      <c r="I11" s="71"/>
      <c r="J11" s="29" t="s">
        <v>7</v>
      </c>
      <c r="K11" s="71"/>
      <c r="L11" s="29" t="s">
        <v>21</v>
      </c>
      <c r="M11" s="71"/>
      <c r="N11" s="30" t="s">
        <v>22</v>
      </c>
      <c r="O11" s="342" t="s">
        <v>56</v>
      </c>
      <c r="P11" s="71"/>
      <c r="Q11" s="29" t="s">
        <v>7</v>
      </c>
      <c r="R11" s="71"/>
      <c r="S11" s="29" t="s">
        <v>21</v>
      </c>
      <c r="T11" s="71"/>
      <c r="U11" s="30" t="s">
        <v>22</v>
      </c>
      <c r="V11" s="342" t="s">
        <v>56</v>
      </c>
      <c r="W11" s="71"/>
      <c r="X11" s="29" t="s">
        <v>7</v>
      </c>
      <c r="Y11" s="71"/>
      <c r="Z11" s="29" t="s">
        <v>21</v>
      </c>
      <c r="AA11" s="71"/>
      <c r="AB11" s="30" t="s">
        <v>22</v>
      </c>
      <c r="AC11" s="342" t="s">
        <v>56</v>
      </c>
      <c r="AD11" s="71"/>
      <c r="AE11" s="29" t="s">
        <v>7</v>
      </c>
      <c r="AF11" s="71"/>
      <c r="AG11" s="29" t="s">
        <v>21</v>
      </c>
      <c r="AH11" s="71"/>
      <c r="AI11" s="30" t="s">
        <v>22</v>
      </c>
      <c r="AN11" s="353"/>
    </row>
    <row r="12" spans="1:40" s="143" customFormat="1" ht="7.5" customHeight="1">
      <c r="A12" s="140"/>
      <c r="B12" s="140"/>
      <c r="C12" s="140"/>
      <c r="D12" s="140"/>
      <c r="E12" s="140"/>
      <c r="F12" s="140"/>
      <c r="G12" s="156"/>
      <c r="H12" s="140"/>
      <c r="I12" s="148"/>
      <c r="J12" s="140"/>
      <c r="K12" s="140"/>
      <c r="L12" s="140"/>
      <c r="M12" s="140"/>
      <c r="N12" s="140"/>
      <c r="O12" s="140"/>
      <c r="P12" s="140"/>
      <c r="Q12" s="140"/>
      <c r="R12" s="140"/>
      <c r="S12" s="140"/>
      <c r="T12" s="148"/>
      <c r="U12" s="140"/>
      <c r="AN12" s="354"/>
    </row>
    <row r="13" spans="1:40" s="169" customFormat="1" ht="12" thickBot="1">
      <c r="A13" s="168"/>
      <c r="B13" s="821" t="str">
        <f>+B5</f>
        <v>令和</v>
      </c>
      <c r="C13" s="821"/>
      <c r="D13" s="232">
        <f>+D9+1</f>
        <v>6</v>
      </c>
      <c r="E13" s="168" t="s">
        <v>179</v>
      </c>
      <c r="F13" s="168"/>
      <c r="G13" s="168"/>
      <c r="H13" s="168"/>
      <c r="I13" s="168"/>
      <c r="J13" s="168"/>
      <c r="K13" s="168"/>
      <c r="L13" s="168"/>
      <c r="M13" s="168"/>
      <c r="N13" s="168"/>
      <c r="O13" s="168"/>
      <c r="P13" s="168"/>
      <c r="Q13" s="168"/>
      <c r="R13" s="168"/>
      <c r="S13" s="231"/>
      <c r="T13" s="168"/>
      <c r="U13" s="168"/>
      <c r="V13" s="168"/>
      <c r="W13" s="168"/>
      <c r="X13" s="168"/>
      <c r="Y13" s="168"/>
      <c r="Z13" s="168"/>
      <c r="AC13" s="168"/>
      <c r="AD13" s="168"/>
      <c r="AE13" s="168"/>
      <c r="AF13" s="168"/>
      <c r="AG13" s="168"/>
      <c r="AN13" s="232"/>
    </row>
    <row r="14" spans="1:40" s="169" customFormat="1" ht="18" customHeight="1" thickBot="1">
      <c r="A14" s="168"/>
      <c r="B14" s="822" t="s">
        <v>93</v>
      </c>
      <c r="C14" s="823"/>
      <c r="D14" s="823"/>
      <c r="E14" s="823"/>
      <c r="F14" s="823"/>
      <c r="G14" s="824"/>
      <c r="H14" s="822" t="s">
        <v>103</v>
      </c>
      <c r="I14" s="823"/>
      <c r="J14" s="823"/>
      <c r="K14" s="823"/>
      <c r="L14" s="823"/>
      <c r="M14" s="823"/>
      <c r="N14" s="824"/>
      <c r="O14" s="822" t="s">
        <v>59</v>
      </c>
      <c r="P14" s="823"/>
      <c r="Q14" s="823"/>
      <c r="R14" s="823"/>
      <c r="S14" s="823"/>
      <c r="T14" s="823"/>
      <c r="U14" s="824"/>
      <c r="V14" s="822" t="s">
        <v>488</v>
      </c>
      <c r="W14" s="823"/>
      <c r="X14" s="823"/>
      <c r="Y14" s="823"/>
      <c r="Z14" s="823"/>
      <c r="AA14" s="823"/>
      <c r="AB14" s="824"/>
      <c r="AC14" s="822" t="s">
        <v>104</v>
      </c>
      <c r="AD14" s="823"/>
      <c r="AE14" s="823"/>
      <c r="AF14" s="823"/>
      <c r="AG14" s="823"/>
      <c r="AH14" s="823"/>
      <c r="AI14" s="824"/>
      <c r="AN14" s="232"/>
    </row>
    <row r="15" spans="1:40" ht="18" customHeight="1" thickTop="1" thickBot="1">
      <c r="A15" s="122"/>
      <c r="B15" s="854" t="s">
        <v>105</v>
      </c>
      <c r="C15" s="855"/>
      <c r="D15" s="855"/>
      <c r="E15" s="855"/>
      <c r="F15" s="855"/>
      <c r="G15" s="856"/>
      <c r="H15" s="342" t="s">
        <v>56</v>
      </c>
      <c r="I15" s="71"/>
      <c r="J15" s="29" t="s">
        <v>7</v>
      </c>
      <c r="K15" s="71"/>
      <c r="L15" s="29" t="s">
        <v>21</v>
      </c>
      <c r="M15" s="71"/>
      <c r="N15" s="30" t="s">
        <v>22</v>
      </c>
      <c r="O15" s="342" t="s">
        <v>56</v>
      </c>
      <c r="P15" s="71"/>
      <c r="Q15" s="29" t="s">
        <v>7</v>
      </c>
      <c r="R15" s="71"/>
      <c r="S15" s="29" t="s">
        <v>21</v>
      </c>
      <c r="T15" s="71"/>
      <c r="U15" s="30" t="s">
        <v>22</v>
      </c>
      <c r="V15" s="342" t="s">
        <v>56</v>
      </c>
      <c r="W15" s="71"/>
      <c r="X15" s="29" t="s">
        <v>7</v>
      </c>
      <c r="Y15" s="71"/>
      <c r="Z15" s="29" t="s">
        <v>21</v>
      </c>
      <c r="AA15" s="71"/>
      <c r="AB15" s="30" t="s">
        <v>22</v>
      </c>
      <c r="AC15" s="342" t="s">
        <v>56</v>
      </c>
      <c r="AD15" s="71"/>
      <c r="AE15" s="29" t="s">
        <v>7</v>
      </c>
      <c r="AF15" s="71"/>
      <c r="AG15" s="29" t="s">
        <v>21</v>
      </c>
      <c r="AH15" s="71"/>
      <c r="AI15" s="30" t="s">
        <v>22</v>
      </c>
      <c r="AN15" s="353"/>
    </row>
    <row r="16" spans="1:40" s="86" customFormat="1" ht="18" customHeight="1">
      <c r="A16" s="122"/>
      <c r="B16" s="122"/>
      <c r="C16" s="122"/>
      <c r="D16" s="122"/>
      <c r="E16" s="122"/>
      <c r="F16" s="122"/>
      <c r="G16" s="39"/>
      <c r="H16" s="122"/>
      <c r="I16" s="2"/>
      <c r="J16" s="122"/>
      <c r="K16" s="122"/>
      <c r="L16" s="122"/>
      <c r="M16" s="122"/>
      <c r="N16" s="122"/>
      <c r="O16" s="122"/>
      <c r="P16" s="122"/>
      <c r="Q16" s="122"/>
      <c r="R16" s="122"/>
      <c r="S16" s="122"/>
      <c r="T16" s="2"/>
      <c r="U16" s="122"/>
      <c r="AG16" s="359"/>
    </row>
    <row r="17" spans="1:39" s="143" customFormat="1" ht="14">
      <c r="A17" s="140"/>
      <c r="B17" s="140" t="s">
        <v>692</v>
      </c>
      <c r="C17" s="140"/>
      <c r="D17" s="140"/>
      <c r="E17" s="140"/>
      <c r="F17" s="513"/>
      <c r="G17" s="156"/>
      <c r="H17" s="140"/>
      <c r="I17" s="148"/>
      <c r="J17" s="140"/>
      <c r="K17" s="140"/>
      <c r="L17" s="140"/>
      <c r="M17" s="140"/>
      <c r="N17" s="140"/>
      <c r="O17" s="140"/>
      <c r="P17" s="140"/>
      <c r="Q17" s="140"/>
      <c r="R17" s="140"/>
      <c r="S17" s="140"/>
      <c r="T17" s="148"/>
      <c r="U17" s="140"/>
      <c r="AG17" s="354"/>
    </row>
    <row r="18" spans="1:39" s="143" customFormat="1" ht="7" customHeight="1">
      <c r="A18" s="140"/>
      <c r="B18" s="140"/>
      <c r="C18" s="140"/>
      <c r="D18" s="140"/>
      <c r="E18" s="140"/>
      <c r="F18" s="140"/>
      <c r="G18" s="156"/>
      <c r="H18" s="140"/>
      <c r="I18" s="148"/>
      <c r="J18" s="140"/>
      <c r="K18" s="140"/>
      <c r="L18" s="140"/>
      <c r="M18" s="140"/>
      <c r="N18" s="140"/>
      <c r="O18" s="140"/>
      <c r="P18" s="140"/>
      <c r="Q18" s="140"/>
      <c r="R18" s="140"/>
      <c r="S18" s="140"/>
      <c r="T18" s="148"/>
      <c r="U18" s="140"/>
      <c r="AG18" s="354"/>
      <c r="AM18" s="183"/>
    </row>
    <row r="19" spans="1:39" s="141" customFormat="1" ht="14">
      <c r="A19" s="875" t="s">
        <v>489</v>
      </c>
      <c r="B19" s="875"/>
      <c r="C19" s="875"/>
      <c r="D19" s="875"/>
      <c r="E19" s="875"/>
      <c r="F19" s="875"/>
      <c r="G19" s="875"/>
      <c r="H19" s="875"/>
      <c r="I19" s="875"/>
      <c r="J19" s="875"/>
      <c r="K19" s="875"/>
      <c r="L19" s="875"/>
      <c r="M19" s="875"/>
      <c r="N19" s="875"/>
      <c r="O19" s="875"/>
      <c r="P19" s="875"/>
      <c r="Q19" s="875"/>
      <c r="R19" s="875"/>
      <c r="S19" s="875"/>
      <c r="T19" s="875"/>
      <c r="U19" s="875"/>
      <c r="V19" s="875"/>
      <c r="W19" s="875"/>
      <c r="X19" s="875"/>
      <c r="Y19" s="875"/>
      <c r="Z19" s="875"/>
      <c r="AA19" s="875"/>
      <c r="AB19" s="875"/>
      <c r="AC19" s="875"/>
      <c r="AD19" s="875"/>
      <c r="AE19" s="875"/>
      <c r="AF19" s="875"/>
      <c r="AG19" s="875"/>
      <c r="AH19" s="875"/>
      <c r="AI19" s="875"/>
      <c r="AM19" s="232"/>
    </row>
    <row r="20" spans="1:39" s="141" customFormat="1" ht="14.5" thickBot="1">
      <c r="A20" s="368"/>
      <c r="B20" s="140" t="s">
        <v>708</v>
      </c>
      <c r="C20" s="521"/>
      <c r="D20" s="368"/>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M20" s="232"/>
    </row>
    <row r="21" spans="1:39" s="141" customFormat="1" ht="14.5" thickBot="1">
      <c r="A21" s="521"/>
      <c r="B21" s="876" t="s">
        <v>709</v>
      </c>
      <c r="C21" s="877"/>
      <c r="D21" s="877"/>
      <c r="E21" s="877"/>
      <c r="F21" s="877"/>
      <c r="G21" s="877"/>
      <c r="H21" s="877"/>
      <c r="I21" s="877"/>
      <c r="J21" s="877"/>
      <c r="K21" s="877"/>
      <c r="L21" s="877"/>
      <c r="M21" s="877"/>
      <c r="N21" s="878"/>
      <c r="O21" s="879"/>
      <c r="P21" s="880"/>
      <c r="Q21" s="880"/>
      <c r="R21" s="880"/>
      <c r="S21" s="880"/>
      <c r="T21" s="880"/>
      <c r="U21" s="880"/>
      <c r="V21" s="881"/>
      <c r="W21" s="521"/>
      <c r="X21" s="521"/>
      <c r="Y21" s="521"/>
      <c r="Z21" s="521"/>
      <c r="AA21" s="521"/>
      <c r="AB21" s="521"/>
      <c r="AC21" s="521"/>
      <c r="AD21" s="521"/>
      <c r="AE21" s="521"/>
      <c r="AF21" s="521"/>
      <c r="AG21" s="521"/>
      <c r="AH21" s="521"/>
      <c r="AI21" s="521"/>
      <c r="AM21" s="232"/>
    </row>
    <row r="22" spans="1:39" s="169" customFormat="1" ht="18" customHeight="1" thickBot="1">
      <c r="A22" s="168"/>
      <c r="B22" s="825" t="s">
        <v>106</v>
      </c>
      <c r="C22" s="844"/>
      <c r="D22" s="844"/>
      <c r="E22" s="844"/>
      <c r="F22" s="844"/>
      <c r="G22" s="844"/>
      <c r="H22" s="845"/>
      <c r="I22" s="852" t="s">
        <v>107</v>
      </c>
      <c r="J22" s="844"/>
      <c r="K22" s="844"/>
      <c r="L22" s="844"/>
      <c r="M22" s="844"/>
      <c r="N22" s="853"/>
      <c r="O22" s="825" t="s">
        <v>78</v>
      </c>
      <c r="P22" s="844"/>
      <c r="Q22" s="844"/>
      <c r="R22" s="844"/>
      <c r="S22" s="844"/>
      <c r="T22" s="853"/>
      <c r="U22" s="885" t="s">
        <v>110</v>
      </c>
      <c r="V22" s="886"/>
      <c r="W22" s="168"/>
      <c r="X22" s="168"/>
      <c r="Y22" s="168"/>
      <c r="Z22" s="168"/>
      <c r="AM22" s="353"/>
    </row>
    <row r="23" spans="1:39" ht="18" customHeight="1" thickTop="1">
      <c r="A23" s="85"/>
      <c r="B23" s="859" t="s">
        <v>108</v>
      </c>
      <c r="C23" s="860"/>
      <c r="D23" s="860"/>
      <c r="E23" s="860"/>
      <c r="F23" s="860"/>
      <c r="G23" s="860"/>
      <c r="H23" s="861"/>
      <c r="I23" s="862" t="s">
        <v>6</v>
      </c>
      <c r="J23" s="863"/>
      <c r="K23" s="863"/>
      <c r="L23" s="863"/>
      <c r="M23" s="863"/>
      <c r="N23" s="864"/>
      <c r="O23" s="868"/>
      <c r="P23" s="869"/>
      <c r="Q23" s="869"/>
      <c r="R23" s="869"/>
      <c r="S23" s="869"/>
      <c r="T23" s="870"/>
      <c r="U23" s="887"/>
      <c r="V23" s="888"/>
      <c r="W23" s="85"/>
      <c r="X23" s="85"/>
      <c r="Y23" s="85"/>
      <c r="Z23" s="85"/>
      <c r="AM23" s="353"/>
    </row>
    <row r="24" spans="1:39" ht="18" customHeight="1">
      <c r="A24" s="85"/>
      <c r="B24" s="827" t="s">
        <v>109</v>
      </c>
      <c r="C24" s="828"/>
      <c r="D24" s="828"/>
      <c r="E24" s="828"/>
      <c r="F24" s="828"/>
      <c r="G24" s="828"/>
      <c r="H24" s="828"/>
      <c r="I24" s="828"/>
      <c r="J24" s="828"/>
      <c r="K24" s="828"/>
      <c r="L24" s="828"/>
      <c r="M24" s="828"/>
      <c r="N24" s="829"/>
      <c r="O24" s="882"/>
      <c r="P24" s="883"/>
      <c r="Q24" s="883"/>
      <c r="R24" s="883"/>
      <c r="S24" s="883"/>
      <c r="T24" s="884"/>
      <c r="U24" s="871"/>
      <c r="V24" s="872"/>
      <c r="W24" s="85"/>
      <c r="X24" s="85"/>
      <c r="Y24" s="85"/>
      <c r="Z24" s="85"/>
      <c r="AM24" s="353"/>
    </row>
    <row r="25" spans="1:39" ht="18" customHeight="1">
      <c r="A25" s="122"/>
      <c r="B25" s="827" t="s">
        <v>675</v>
      </c>
      <c r="C25" s="828"/>
      <c r="D25" s="828"/>
      <c r="E25" s="828"/>
      <c r="F25" s="828"/>
      <c r="G25" s="828"/>
      <c r="H25" s="828"/>
      <c r="I25" s="828"/>
      <c r="J25" s="828"/>
      <c r="K25" s="828"/>
      <c r="L25" s="828"/>
      <c r="M25" s="828"/>
      <c r="N25" s="829"/>
      <c r="O25" s="830"/>
      <c r="P25" s="831"/>
      <c r="Q25" s="831"/>
      <c r="R25" s="831"/>
      <c r="S25" s="831"/>
      <c r="T25" s="832"/>
      <c r="U25" s="508"/>
      <c r="V25" s="509"/>
      <c r="W25" s="122"/>
      <c r="X25" s="122"/>
      <c r="Y25" s="122"/>
      <c r="Z25" s="122"/>
      <c r="AM25" s="353"/>
    </row>
    <row r="26" spans="1:39" ht="18" customHeight="1">
      <c r="A26" s="122"/>
      <c r="B26" s="827" t="s">
        <v>674</v>
      </c>
      <c r="C26" s="828"/>
      <c r="D26" s="828"/>
      <c r="E26" s="828"/>
      <c r="F26" s="828"/>
      <c r="G26" s="828"/>
      <c r="H26" s="828"/>
      <c r="I26" s="828"/>
      <c r="J26" s="828"/>
      <c r="K26" s="828"/>
      <c r="L26" s="828"/>
      <c r="M26" s="828"/>
      <c r="N26" s="829"/>
      <c r="O26" s="830"/>
      <c r="P26" s="831"/>
      <c r="Q26" s="831"/>
      <c r="R26" s="831"/>
      <c r="S26" s="831"/>
      <c r="T26" s="832"/>
      <c r="U26" s="508"/>
      <c r="V26" s="509"/>
      <c r="W26" s="122"/>
      <c r="X26" s="122"/>
      <c r="Y26" s="122"/>
      <c r="Z26" s="122"/>
      <c r="AM26" s="353"/>
    </row>
    <row r="27" spans="1:39" ht="18" customHeight="1">
      <c r="A27" s="85"/>
      <c r="B27" s="827" t="s">
        <v>673</v>
      </c>
      <c r="C27" s="828"/>
      <c r="D27" s="828"/>
      <c r="E27" s="828"/>
      <c r="F27" s="828"/>
      <c r="G27" s="828"/>
      <c r="H27" s="828"/>
      <c r="I27" s="828"/>
      <c r="J27" s="828"/>
      <c r="K27" s="828"/>
      <c r="L27" s="828"/>
      <c r="M27" s="828"/>
      <c r="N27" s="829"/>
      <c r="O27" s="882">
        <f>SUM(O25:T26)</f>
        <v>0</v>
      </c>
      <c r="P27" s="883"/>
      <c r="Q27" s="883"/>
      <c r="R27" s="883"/>
      <c r="S27" s="883"/>
      <c r="T27" s="884"/>
      <c r="U27" s="873" t="str">
        <f>IF(O23=O27,"OK","NG")</f>
        <v>OK</v>
      </c>
      <c r="V27" s="874"/>
      <c r="W27" s="85" t="s">
        <v>111</v>
      </c>
      <c r="X27" s="85"/>
      <c r="Y27" s="85"/>
      <c r="Z27" s="85"/>
      <c r="AM27" s="353"/>
    </row>
    <row r="28" spans="1:39" ht="18" customHeight="1" thickBot="1">
      <c r="A28" s="77"/>
      <c r="B28" s="865" t="s">
        <v>679</v>
      </c>
      <c r="C28" s="866"/>
      <c r="D28" s="866"/>
      <c r="E28" s="866"/>
      <c r="F28" s="866"/>
      <c r="G28" s="866"/>
      <c r="H28" s="866"/>
      <c r="I28" s="866"/>
      <c r="J28" s="866"/>
      <c r="K28" s="866"/>
      <c r="L28" s="866"/>
      <c r="M28" s="866"/>
      <c r="N28" s="867"/>
      <c r="O28" s="839"/>
      <c r="P28" s="840"/>
      <c r="Q28" s="840"/>
      <c r="R28" s="840"/>
      <c r="S28" s="840"/>
      <c r="T28" s="841"/>
      <c r="U28" s="889" t="str">
        <f>IF(O24=O28,"OK","NG")</f>
        <v>OK</v>
      </c>
      <c r="V28" s="890"/>
      <c r="W28" s="85" t="s">
        <v>112</v>
      </c>
      <c r="X28" s="77"/>
      <c r="Y28" s="77"/>
      <c r="Z28" s="77"/>
      <c r="AM28" s="353"/>
    </row>
    <row r="29" spans="1:39" ht="13" customHeight="1">
      <c r="A29" s="77"/>
      <c r="B29" s="85"/>
      <c r="C29" s="85"/>
      <c r="D29" s="85"/>
      <c r="E29" s="85"/>
      <c r="F29" s="85"/>
      <c r="G29" s="85"/>
      <c r="H29" s="85"/>
      <c r="I29" s="85"/>
      <c r="J29" s="85"/>
      <c r="K29" s="85"/>
      <c r="L29" s="85"/>
      <c r="M29" s="85"/>
      <c r="N29" s="85"/>
      <c r="O29" s="77"/>
      <c r="P29" s="77"/>
      <c r="Q29" s="77"/>
      <c r="R29" s="77"/>
      <c r="S29" s="2"/>
      <c r="T29" s="77"/>
      <c r="U29" s="77"/>
      <c r="V29" s="77"/>
      <c r="W29" s="77"/>
      <c r="X29" s="77"/>
      <c r="Y29" s="77"/>
      <c r="Z29" s="77"/>
      <c r="AM29" s="183"/>
    </row>
    <row r="30" spans="1:39" s="141" customFormat="1" ht="14.5" thickBot="1">
      <c r="A30" s="140" t="s">
        <v>561</v>
      </c>
      <c r="B30" s="140"/>
      <c r="C30" s="140"/>
      <c r="D30" s="140"/>
      <c r="E30" s="140"/>
      <c r="F30" s="140"/>
      <c r="G30" s="140"/>
      <c r="H30" s="140"/>
      <c r="I30" s="140"/>
      <c r="J30" s="140"/>
      <c r="K30" s="140"/>
      <c r="L30" s="140"/>
      <c r="M30" s="140"/>
      <c r="N30" s="140"/>
      <c r="O30" s="144"/>
      <c r="P30" s="146"/>
      <c r="Q30" s="140"/>
      <c r="R30" s="140"/>
      <c r="S30" s="140"/>
      <c r="T30" s="140"/>
      <c r="U30" s="148"/>
      <c r="V30" s="140"/>
      <c r="W30" s="140"/>
      <c r="X30" s="140"/>
      <c r="Y30" s="140"/>
      <c r="Z30" s="140"/>
      <c r="AA30" s="140"/>
      <c r="AM30" s="360"/>
    </row>
    <row r="31" spans="1:39" s="10" customFormat="1" ht="18" customHeight="1" thickBot="1">
      <c r="A31" s="9"/>
      <c r="B31" s="738" t="s">
        <v>106</v>
      </c>
      <c r="C31" s="739"/>
      <c r="D31" s="739"/>
      <c r="E31" s="739"/>
      <c r="F31" s="739"/>
      <c r="G31" s="739"/>
      <c r="H31" s="739"/>
      <c r="I31" s="739" t="s">
        <v>101</v>
      </c>
      <c r="J31" s="739"/>
      <c r="K31" s="739"/>
      <c r="L31" s="739"/>
      <c r="M31" s="739"/>
      <c r="N31" s="826"/>
      <c r="O31" s="42"/>
      <c r="P31" s="94"/>
      <c r="Q31" s="94"/>
      <c r="R31" s="94"/>
      <c r="S31" s="233"/>
      <c r="T31" s="233"/>
      <c r="U31" s="233"/>
      <c r="V31" s="233"/>
      <c r="W31" s="233"/>
      <c r="X31" s="233"/>
      <c r="Y31" s="233"/>
      <c r="Z31" s="233"/>
      <c r="AA31" s="145"/>
      <c r="AB31" s="145"/>
      <c r="AM31" s="360"/>
    </row>
    <row r="32" spans="1:39" s="10" customFormat="1" ht="18" customHeight="1" thickTop="1">
      <c r="A32" s="9"/>
      <c r="B32" s="729" t="s">
        <v>184</v>
      </c>
      <c r="C32" s="730"/>
      <c r="D32" s="730"/>
      <c r="E32" s="730"/>
      <c r="F32" s="730"/>
      <c r="G32" s="730"/>
      <c r="H32" s="730"/>
      <c r="I32" s="731"/>
      <c r="J32" s="731"/>
      <c r="K32" s="731"/>
      <c r="L32" s="731"/>
      <c r="M32" s="731"/>
      <c r="N32" s="732"/>
      <c r="O32" s="42"/>
      <c r="P32" s="94"/>
      <c r="Q32" s="94"/>
      <c r="R32" s="94"/>
      <c r="S32" s="233"/>
      <c r="T32" s="233"/>
      <c r="U32" s="233"/>
      <c r="V32" s="233"/>
      <c r="W32" s="233"/>
      <c r="X32" s="233"/>
      <c r="Y32" s="233"/>
      <c r="Z32" s="233"/>
      <c r="AA32" s="145"/>
      <c r="AB32" s="145"/>
      <c r="AM32" s="360"/>
    </row>
    <row r="33" spans="1:39" s="10" customFormat="1" ht="18" customHeight="1" thickBot="1">
      <c r="A33" s="9"/>
      <c r="B33" s="857" t="s">
        <v>185</v>
      </c>
      <c r="C33" s="858"/>
      <c r="D33" s="858"/>
      <c r="E33" s="858"/>
      <c r="F33" s="858"/>
      <c r="G33" s="858"/>
      <c r="H33" s="858"/>
      <c r="I33" s="842"/>
      <c r="J33" s="842"/>
      <c r="K33" s="842"/>
      <c r="L33" s="842"/>
      <c r="M33" s="842"/>
      <c r="N33" s="843"/>
      <c r="O33" s="42"/>
      <c r="P33" s="94"/>
      <c r="Q33" s="94"/>
      <c r="R33" s="94"/>
      <c r="S33" s="233"/>
      <c r="T33" s="233"/>
      <c r="U33" s="233"/>
      <c r="V33" s="233"/>
      <c r="W33" s="233"/>
      <c r="X33" s="233"/>
      <c r="Y33" s="233"/>
      <c r="Z33" s="233"/>
      <c r="AA33" s="145"/>
      <c r="AB33" s="145"/>
      <c r="AM33" s="353"/>
    </row>
    <row r="34" spans="1:39" ht="11.5" customHeight="1">
      <c r="A34" s="8"/>
      <c r="AM34" s="183"/>
    </row>
    <row r="35" spans="1:39" s="141" customFormat="1" ht="14.5" thickBot="1">
      <c r="A35" s="140" t="s">
        <v>562</v>
      </c>
      <c r="B35" s="140"/>
      <c r="C35" s="140"/>
      <c r="D35" s="140"/>
      <c r="E35" s="140"/>
      <c r="F35" s="140"/>
      <c r="G35" s="140"/>
      <c r="H35" s="140"/>
      <c r="I35" s="140"/>
      <c r="J35" s="140"/>
      <c r="K35" s="140"/>
      <c r="L35" s="140"/>
      <c r="M35" s="140"/>
      <c r="N35" s="140"/>
      <c r="O35" s="144"/>
      <c r="P35" s="146"/>
      <c r="Q35" s="140"/>
      <c r="R35" s="140"/>
      <c r="S35" s="140"/>
      <c r="T35" s="140"/>
      <c r="U35" s="148"/>
      <c r="V35" s="140"/>
      <c r="W35" s="140"/>
      <c r="X35" s="140"/>
      <c r="Y35" s="140"/>
      <c r="Z35" s="140"/>
      <c r="AA35" s="140"/>
      <c r="AM35" s="353"/>
    </row>
    <row r="36" spans="1:39" ht="18" customHeight="1" thickBot="1">
      <c r="A36" s="8"/>
      <c r="B36" s="825" t="s">
        <v>106</v>
      </c>
      <c r="C36" s="844"/>
      <c r="D36" s="844"/>
      <c r="E36" s="844"/>
      <c r="F36" s="844"/>
      <c r="G36" s="844"/>
      <c r="H36" s="844"/>
      <c r="I36" s="844"/>
      <c r="J36" s="844"/>
      <c r="K36" s="844"/>
      <c r="L36" s="844"/>
      <c r="M36" s="844"/>
      <c r="N36" s="844"/>
      <c r="O36" s="844"/>
      <c r="P36" s="844"/>
      <c r="Q36" s="844"/>
      <c r="R36" s="844"/>
      <c r="S36" s="844"/>
      <c r="T36" s="844"/>
      <c r="U36" s="844"/>
      <c r="V36" s="845"/>
      <c r="W36" s="739" t="s">
        <v>186</v>
      </c>
      <c r="X36" s="739"/>
      <c r="Y36" s="739"/>
      <c r="Z36" s="739"/>
      <c r="AA36" s="739"/>
      <c r="AB36" s="826"/>
      <c r="AM36" s="353"/>
    </row>
    <row r="37" spans="1:39" ht="18" customHeight="1" thickTop="1">
      <c r="A37" s="8"/>
      <c r="B37" s="846" t="s">
        <v>497</v>
      </c>
      <c r="C37" s="847"/>
      <c r="D37" s="847"/>
      <c r="E37" s="847"/>
      <c r="F37" s="847"/>
      <c r="G37" s="847"/>
      <c r="H37" s="847"/>
      <c r="I37" s="847"/>
      <c r="J37" s="847"/>
      <c r="K37" s="847"/>
      <c r="L37" s="847"/>
      <c r="M37" s="847"/>
      <c r="N37" s="847"/>
      <c r="O37" s="847"/>
      <c r="P37" s="847"/>
      <c r="Q37" s="847"/>
      <c r="R37" s="847"/>
      <c r="S37" s="847"/>
      <c r="T37" s="847"/>
      <c r="U37" s="847"/>
      <c r="V37" s="848"/>
      <c r="W37" s="731"/>
      <c r="X37" s="731"/>
      <c r="Y37" s="731"/>
      <c r="Z37" s="731"/>
      <c r="AA37" s="731"/>
      <c r="AB37" s="732"/>
      <c r="AM37" s="353"/>
    </row>
    <row r="38" spans="1:39" ht="18" customHeight="1">
      <c r="A38" s="8"/>
      <c r="B38" s="846" t="s">
        <v>466</v>
      </c>
      <c r="C38" s="847"/>
      <c r="D38" s="847"/>
      <c r="E38" s="847"/>
      <c r="F38" s="847"/>
      <c r="G38" s="847"/>
      <c r="H38" s="847"/>
      <c r="I38" s="847"/>
      <c r="J38" s="847"/>
      <c r="K38" s="847"/>
      <c r="L38" s="847"/>
      <c r="M38" s="847"/>
      <c r="N38" s="847"/>
      <c r="O38" s="847"/>
      <c r="P38" s="847"/>
      <c r="Q38" s="847"/>
      <c r="R38" s="847"/>
      <c r="S38" s="847"/>
      <c r="T38" s="847"/>
      <c r="U38" s="847"/>
      <c r="V38" s="848"/>
      <c r="W38" s="731"/>
      <c r="X38" s="731"/>
      <c r="Y38" s="731"/>
      <c r="Z38" s="731"/>
      <c r="AA38" s="731"/>
      <c r="AB38" s="732"/>
      <c r="AM38" s="353"/>
    </row>
    <row r="39" spans="1:39" ht="18" customHeight="1">
      <c r="A39" s="8"/>
      <c r="B39" s="836" t="s">
        <v>467</v>
      </c>
      <c r="C39" s="837"/>
      <c r="D39" s="837"/>
      <c r="E39" s="837"/>
      <c r="F39" s="837"/>
      <c r="G39" s="837"/>
      <c r="H39" s="837"/>
      <c r="I39" s="837"/>
      <c r="J39" s="837"/>
      <c r="K39" s="837"/>
      <c r="L39" s="837"/>
      <c r="M39" s="837"/>
      <c r="N39" s="837"/>
      <c r="O39" s="837"/>
      <c r="P39" s="837"/>
      <c r="Q39" s="837"/>
      <c r="R39" s="837"/>
      <c r="S39" s="837"/>
      <c r="T39" s="837"/>
      <c r="U39" s="837"/>
      <c r="V39" s="838"/>
      <c r="W39" s="731"/>
      <c r="X39" s="731"/>
      <c r="Y39" s="731"/>
      <c r="Z39" s="731"/>
      <c r="AA39" s="731"/>
      <c r="AB39" s="732"/>
      <c r="AM39" s="353"/>
    </row>
    <row r="40" spans="1:39" ht="18" customHeight="1" thickBot="1">
      <c r="A40" s="8"/>
      <c r="B40" s="849" t="s">
        <v>468</v>
      </c>
      <c r="C40" s="850"/>
      <c r="D40" s="850"/>
      <c r="E40" s="850"/>
      <c r="F40" s="850"/>
      <c r="G40" s="850"/>
      <c r="H40" s="850"/>
      <c r="I40" s="850"/>
      <c r="J40" s="850"/>
      <c r="K40" s="850"/>
      <c r="L40" s="850"/>
      <c r="M40" s="850"/>
      <c r="N40" s="850"/>
      <c r="O40" s="850"/>
      <c r="P40" s="850"/>
      <c r="Q40" s="850"/>
      <c r="R40" s="850"/>
      <c r="S40" s="850"/>
      <c r="T40" s="850"/>
      <c r="U40" s="850"/>
      <c r="V40" s="851"/>
      <c r="W40" s="842"/>
      <c r="X40" s="842"/>
      <c r="Y40" s="842"/>
      <c r="Z40" s="842"/>
      <c r="AA40" s="842"/>
      <c r="AB40" s="843"/>
      <c r="AM40" s="353"/>
    </row>
    <row r="41" spans="1:39" ht="13.5" customHeight="1">
      <c r="A41" s="8"/>
      <c r="AM41" s="183"/>
    </row>
    <row r="42" spans="1:39" s="141" customFormat="1" ht="14.5" thickBot="1">
      <c r="A42" s="140" t="s">
        <v>563</v>
      </c>
      <c r="B42" s="140"/>
      <c r="C42" s="140"/>
      <c r="D42" s="140"/>
      <c r="E42" s="140"/>
      <c r="F42" s="140"/>
      <c r="G42" s="140"/>
      <c r="H42" s="140"/>
      <c r="I42" s="140"/>
      <c r="J42" s="140"/>
      <c r="K42" s="140"/>
      <c r="L42" s="140"/>
      <c r="M42" s="140"/>
      <c r="N42" s="140"/>
      <c r="O42" s="144"/>
      <c r="P42" s="146"/>
      <c r="Q42" s="140"/>
      <c r="R42" s="140"/>
      <c r="S42" s="140"/>
      <c r="T42" s="140"/>
      <c r="U42" s="148"/>
      <c r="V42" s="140"/>
      <c r="W42" s="140"/>
      <c r="X42" s="140"/>
      <c r="Y42" s="140"/>
      <c r="Z42" s="140"/>
      <c r="AA42" s="140"/>
      <c r="AM42" s="353"/>
    </row>
    <row r="43" spans="1:39" ht="18" customHeight="1" thickBot="1">
      <c r="A43" s="8"/>
      <c r="B43" s="825" t="s">
        <v>106</v>
      </c>
      <c r="C43" s="844"/>
      <c r="D43" s="844"/>
      <c r="E43" s="844"/>
      <c r="F43" s="844"/>
      <c r="G43" s="844"/>
      <c r="H43" s="844"/>
      <c r="I43" s="844"/>
      <c r="J43" s="844"/>
      <c r="K43" s="844"/>
      <c r="L43" s="844"/>
      <c r="M43" s="844"/>
      <c r="N43" s="844"/>
      <c r="O43" s="844"/>
      <c r="P43" s="844"/>
      <c r="Q43" s="844"/>
      <c r="R43" s="844"/>
      <c r="S43" s="844"/>
      <c r="T43" s="844"/>
      <c r="U43" s="844"/>
      <c r="V43" s="845"/>
      <c r="W43" s="739" t="s">
        <v>186</v>
      </c>
      <c r="X43" s="739"/>
      <c r="Y43" s="739"/>
      <c r="Z43" s="739"/>
      <c r="AA43" s="739"/>
      <c r="AB43" s="826"/>
      <c r="AM43" s="353"/>
    </row>
    <row r="44" spans="1:39" ht="18" customHeight="1" thickTop="1">
      <c r="A44" s="8"/>
      <c r="B44" s="846" t="s">
        <v>466</v>
      </c>
      <c r="C44" s="847"/>
      <c r="D44" s="847"/>
      <c r="E44" s="847"/>
      <c r="F44" s="847"/>
      <c r="G44" s="847"/>
      <c r="H44" s="847"/>
      <c r="I44" s="847"/>
      <c r="J44" s="847"/>
      <c r="K44" s="847"/>
      <c r="L44" s="847"/>
      <c r="M44" s="847"/>
      <c r="N44" s="847"/>
      <c r="O44" s="847"/>
      <c r="P44" s="847"/>
      <c r="Q44" s="847"/>
      <c r="R44" s="847"/>
      <c r="S44" s="847"/>
      <c r="T44" s="847"/>
      <c r="U44" s="847"/>
      <c r="V44" s="848"/>
      <c r="W44" s="731"/>
      <c r="X44" s="731"/>
      <c r="Y44" s="731"/>
      <c r="Z44" s="731"/>
      <c r="AA44" s="731"/>
      <c r="AB44" s="732"/>
      <c r="AM44" s="353"/>
    </row>
    <row r="45" spans="1:39" ht="18" customHeight="1">
      <c r="A45" s="8"/>
      <c r="B45" s="836" t="s">
        <v>467</v>
      </c>
      <c r="C45" s="837"/>
      <c r="D45" s="837"/>
      <c r="E45" s="837"/>
      <c r="F45" s="837"/>
      <c r="G45" s="837"/>
      <c r="H45" s="837"/>
      <c r="I45" s="837"/>
      <c r="J45" s="837"/>
      <c r="K45" s="837"/>
      <c r="L45" s="837"/>
      <c r="M45" s="837"/>
      <c r="N45" s="837"/>
      <c r="O45" s="837"/>
      <c r="P45" s="837"/>
      <c r="Q45" s="837"/>
      <c r="R45" s="837"/>
      <c r="S45" s="837"/>
      <c r="T45" s="837"/>
      <c r="U45" s="837"/>
      <c r="V45" s="838"/>
      <c r="W45" s="731"/>
      <c r="X45" s="731"/>
      <c r="Y45" s="731"/>
      <c r="Z45" s="731"/>
      <c r="AA45" s="731"/>
      <c r="AB45" s="732"/>
      <c r="AM45" s="353"/>
    </row>
    <row r="46" spans="1:39" ht="18" customHeight="1" thickBot="1">
      <c r="A46" s="8"/>
      <c r="B46" s="849" t="s">
        <v>468</v>
      </c>
      <c r="C46" s="850"/>
      <c r="D46" s="850"/>
      <c r="E46" s="850"/>
      <c r="F46" s="850"/>
      <c r="G46" s="850"/>
      <c r="H46" s="850"/>
      <c r="I46" s="850"/>
      <c r="J46" s="850"/>
      <c r="K46" s="850"/>
      <c r="L46" s="850"/>
      <c r="M46" s="850"/>
      <c r="N46" s="850"/>
      <c r="O46" s="850"/>
      <c r="P46" s="850"/>
      <c r="Q46" s="850"/>
      <c r="R46" s="850"/>
      <c r="S46" s="850"/>
      <c r="T46" s="850"/>
      <c r="U46" s="850"/>
      <c r="V46" s="851"/>
      <c r="W46" s="842"/>
      <c r="X46" s="842"/>
      <c r="Y46" s="842"/>
      <c r="Z46" s="842"/>
      <c r="AA46" s="842"/>
      <c r="AB46" s="843"/>
      <c r="AM46" s="353"/>
    </row>
    <row r="47" spans="1:39" ht="13.5" customHeight="1">
      <c r="A47" s="8"/>
      <c r="AM47" s="183"/>
    </row>
    <row r="48" spans="1:39" s="141" customFormat="1" ht="14.5" thickBot="1">
      <c r="A48" s="140" t="s">
        <v>564</v>
      </c>
      <c r="B48" s="140"/>
      <c r="C48" s="140"/>
      <c r="D48" s="140"/>
      <c r="E48" s="140"/>
      <c r="F48" s="140"/>
      <c r="G48" s="140"/>
      <c r="H48" s="140"/>
      <c r="I48" s="140"/>
      <c r="J48" s="140"/>
      <c r="K48" s="140"/>
      <c r="L48" s="140"/>
      <c r="M48" s="140"/>
      <c r="N48" s="140"/>
      <c r="O48" s="144"/>
      <c r="P48" s="146"/>
      <c r="Q48" s="140"/>
      <c r="R48" s="140"/>
      <c r="S48" s="140"/>
      <c r="T48" s="140"/>
      <c r="U48" s="148"/>
      <c r="V48" s="140"/>
      <c r="W48" s="140"/>
      <c r="X48" s="140"/>
      <c r="Y48" s="140"/>
      <c r="Z48" s="140"/>
      <c r="AA48" s="140"/>
      <c r="AM48" s="353"/>
    </row>
    <row r="49" spans="1:39" ht="18" customHeight="1" thickBot="1">
      <c r="A49" s="8"/>
      <c r="B49" s="825" t="s">
        <v>106</v>
      </c>
      <c r="C49" s="844"/>
      <c r="D49" s="844"/>
      <c r="E49" s="844"/>
      <c r="F49" s="844"/>
      <c r="G49" s="844"/>
      <c r="H49" s="844"/>
      <c r="I49" s="844"/>
      <c r="J49" s="844"/>
      <c r="K49" s="844"/>
      <c r="L49" s="844"/>
      <c r="M49" s="844"/>
      <c r="N49" s="844"/>
      <c r="O49" s="844"/>
      <c r="P49" s="844"/>
      <c r="Q49" s="844"/>
      <c r="R49" s="844"/>
      <c r="S49" s="844"/>
      <c r="T49" s="844"/>
      <c r="U49" s="844"/>
      <c r="V49" s="845"/>
      <c r="W49" s="739" t="s">
        <v>186</v>
      </c>
      <c r="X49" s="739"/>
      <c r="Y49" s="739"/>
      <c r="Z49" s="739"/>
      <c r="AA49" s="739"/>
      <c r="AB49" s="826"/>
      <c r="AM49" s="353"/>
    </row>
    <row r="50" spans="1:39" ht="18" customHeight="1" thickTop="1">
      <c r="A50" s="8"/>
      <c r="B50" s="846" t="s">
        <v>469</v>
      </c>
      <c r="C50" s="847"/>
      <c r="D50" s="847"/>
      <c r="E50" s="847"/>
      <c r="F50" s="847"/>
      <c r="G50" s="847"/>
      <c r="H50" s="847"/>
      <c r="I50" s="847"/>
      <c r="J50" s="847"/>
      <c r="K50" s="847"/>
      <c r="L50" s="847"/>
      <c r="M50" s="847"/>
      <c r="N50" s="847"/>
      <c r="O50" s="847"/>
      <c r="P50" s="847"/>
      <c r="Q50" s="847"/>
      <c r="R50" s="847"/>
      <c r="S50" s="847"/>
      <c r="T50" s="847"/>
      <c r="U50" s="847"/>
      <c r="V50" s="848"/>
      <c r="W50" s="731"/>
      <c r="X50" s="731"/>
      <c r="Y50" s="731"/>
      <c r="Z50" s="731"/>
      <c r="AA50" s="731"/>
      <c r="AB50" s="732"/>
      <c r="AM50" s="353"/>
    </row>
    <row r="51" spans="1:39" ht="18" customHeight="1">
      <c r="A51" s="8"/>
      <c r="B51" s="836" t="s">
        <v>470</v>
      </c>
      <c r="C51" s="837"/>
      <c r="D51" s="837"/>
      <c r="E51" s="837"/>
      <c r="F51" s="837"/>
      <c r="G51" s="837"/>
      <c r="H51" s="837"/>
      <c r="I51" s="837"/>
      <c r="J51" s="837"/>
      <c r="K51" s="837"/>
      <c r="L51" s="837"/>
      <c r="M51" s="837"/>
      <c r="N51" s="837"/>
      <c r="O51" s="837"/>
      <c r="P51" s="837"/>
      <c r="Q51" s="837"/>
      <c r="R51" s="837"/>
      <c r="S51" s="837"/>
      <c r="T51" s="837"/>
      <c r="U51" s="837"/>
      <c r="V51" s="838"/>
      <c r="W51" s="731"/>
      <c r="X51" s="731"/>
      <c r="Y51" s="731"/>
      <c r="Z51" s="731"/>
      <c r="AA51" s="731"/>
      <c r="AB51" s="732"/>
      <c r="AM51" s="353"/>
    </row>
    <row r="52" spans="1:39" ht="25" customHeight="1" thickBot="1">
      <c r="A52" s="8"/>
      <c r="B52" s="833" t="s">
        <v>471</v>
      </c>
      <c r="C52" s="834"/>
      <c r="D52" s="834"/>
      <c r="E52" s="834"/>
      <c r="F52" s="834"/>
      <c r="G52" s="834"/>
      <c r="H52" s="834"/>
      <c r="I52" s="834"/>
      <c r="J52" s="834"/>
      <c r="K52" s="834"/>
      <c r="L52" s="834"/>
      <c r="M52" s="834"/>
      <c r="N52" s="834"/>
      <c r="O52" s="834"/>
      <c r="P52" s="834"/>
      <c r="Q52" s="834"/>
      <c r="R52" s="834"/>
      <c r="S52" s="834"/>
      <c r="T52" s="834"/>
      <c r="U52" s="834"/>
      <c r="V52" s="835"/>
      <c r="W52" s="842"/>
      <c r="X52" s="842"/>
      <c r="Y52" s="842"/>
      <c r="Z52" s="842"/>
      <c r="AA52" s="842"/>
      <c r="AB52" s="843"/>
    </row>
    <row r="53" spans="1:39" ht="18" customHeight="1">
      <c r="A53" s="799"/>
      <c r="B53" s="799"/>
      <c r="C53" s="799"/>
      <c r="D53" s="799"/>
      <c r="E53" s="799"/>
      <c r="F53" s="799"/>
      <c r="G53" s="799"/>
      <c r="H53" s="799"/>
      <c r="I53" s="799"/>
      <c r="J53" s="799"/>
      <c r="K53" s="799"/>
      <c r="L53" s="799"/>
      <c r="M53" s="799"/>
      <c r="N53" s="799"/>
      <c r="O53" s="799"/>
      <c r="P53" s="799"/>
      <c r="Q53" s="799"/>
      <c r="R53" s="799"/>
      <c r="S53" s="799"/>
      <c r="T53" s="799"/>
      <c r="U53" s="799"/>
      <c r="V53" s="799"/>
      <c r="W53" s="799"/>
      <c r="X53" s="799"/>
      <c r="Y53" s="799"/>
      <c r="Z53" s="799"/>
      <c r="AA53" s="799"/>
      <c r="AB53" s="799"/>
      <c r="AC53" s="799"/>
      <c r="AD53" s="799"/>
    </row>
    <row r="55" spans="1:39" ht="18" customHeight="1">
      <c r="A55" s="799"/>
      <c r="B55" s="799"/>
      <c r="C55" s="799"/>
      <c r="D55" s="799"/>
      <c r="E55" s="799"/>
      <c r="F55" s="799"/>
      <c r="G55" s="799"/>
      <c r="H55" s="799"/>
      <c r="I55" s="799"/>
      <c r="J55" s="799"/>
      <c r="K55" s="799"/>
      <c r="L55" s="799"/>
      <c r="M55" s="799"/>
      <c r="N55" s="799"/>
      <c r="O55" s="799"/>
      <c r="P55" s="799"/>
      <c r="Q55" s="799"/>
      <c r="R55" s="799"/>
      <c r="S55" s="799"/>
      <c r="T55" s="799"/>
      <c r="U55" s="799"/>
      <c r="V55" s="799"/>
      <c r="W55" s="799"/>
      <c r="X55" s="799"/>
      <c r="Y55" s="799"/>
      <c r="Z55" s="799"/>
      <c r="AA55" s="799"/>
      <c r="AB55" s="799"/>
      <c r="AC55" s="799"/>
      <c r="AD55" s="799"/>
    </row>
  </sheetData>
  <mergeCells count="79">
    <mergeCell ref="O24:T24"/>
    <mergeCell ref="O27:T27"/>
    <mergeCell ref="U22:V22"/>
    <mergeCell ref="U23:V23"/>
    <mergeCell ref="U28:V28"/>
    <mergeCell ref="O22:T22"/>
    <mergeCell ref="AC6:AI6"/>
    <mergeCell ref="B22:H22"/>
    <mergeCell ref="O14:U14"/>
    <mergeCell ref="AC14:AI14"/>
    <mergeCell ref="O10:U10"/>
    <mergeCell ref="AC10:AI10"/>
    <mergeCell ref="V6:AB6"/>
    <mergeCell ref="V10:AB10"/>
    <mergeCell ref="V14:AB14"/>
    <mergeCell ref="A19:AI19"/>
    <mergeCell ref="B21:N21"/>
    <mergeCell ref="O21:V21"/>
    <mergeCell ref="A53:AD53"/>
    <mergeCell ref="B15:G15"/>
    <mergeCell ref="B32:H32"/>
    <mergeCell ref="I32:N32"/>
    <mergeCell ref="B33:H33"/>
    <mergeCell ref="I33:N33"/>
    <mergeCell ref="B31:H31"/>
    <mergeCell ref="I31:N31"/>
    <mergeCell ref="B23:H23"/>
    <mergeCell ref="I23:N23"/>
    <mergeCell ref="B28:N28"/>
    <mergeCell ref="B24:N24"/>
    <mergeCell ref="B27:N27"/>
    <mergeCell ref="O23:T23"/>
    <mergeCell ref="U24:V24"/>
    <mergeCell ref="U27:V27"/>
    <mergeCell ref="W51:AB51"/>
    <mergeCell ref="B5:C5"/>
    <mergeCell ref="B9:C9"/>
    <mergeCell ref="B10:G10"/>
    <mergeCell ref="H10:N10"/>
    <mergeCell ref="I22:N22"/>
    <mergeCell ref="B6:G6"/>
    <mergeCell ref="H6:N6"/>
    <mergeCell ref="B7:G7"/>
    <mergeCell ref="B11:G11"/>
    <mergeCell ref="B13:C13"/>
    <mergeCell ref="B14:G14"/>
    <mergeCell ref="H14:N14"/>
    <mergeCell ref="B43:V43"/>
    <mergeCell ref="W43:AB43"/>
    <mergeCell ref="O6:U6"/>
    <mergeCell ref="B49:V49"/>
    <mergeCell ref="W49:AB49"/>
    <mergeCell ref="B50:V50"/>
    <mergeCell ref="W50:AB50"/>
    <mergeCell ref="B45:V45"/>
    <mergeCell ref="W45:AB45"/>
    <mergeCell ref="W40:AB40"/>
    <mergeCell ref="B46:V46"/>
    <mergeCell ref="W46:AB46"/>
    <mergeCell ref="B37:V37"/>
    <mergeCell ref="W37:AB37"/>
    <mergeCell ref="B44:V44"/>
    <mergeCell ref="W44:AB44"/>
    <mergeCell ref="A55:AD55"/>
    <mergeCell ref="B25:N25"/>
    <mergeCell ref="B26:N26"/>
    <mergeCell ref="O25:T25"/>
    <mergeCell ref="O26:T26"/>
    <mergeCell ref="B52:V52"/>
    <mergeCell ref="B51:V51"/>
    <mergeCell ref="O28:T28"/>
    <mergeCell ref="W52:AB52"/>
    <mergeCell ref="W36:AB36"/>
    <mergeCell ref="W38:AB38"/>
    <mergeCell ref="W39:AB39"/>
    <mergeCell ref="B36:V36"/>
    <mergeCell ref="B38:V38"/>
    <mergeCell ref="B39:V39"/>
    <mergeCell ref="B40:V40"/>
  </mergeCells>
  <phoneticPr fontId="2"/>
  <dataValidations count="4">
    <dataValidation type="list" allowBlank="1" showInputMessage="1" showErrorMessage="1" sqref="I23:N23 I32:N33">
      <formula1>"選択してください,有,無"</formula1>
    </dataValidation>
    <dataValidation type="list" allowBlank="1" showInputMessage="1" showErrorMessage="1" sqref="W44:AB46 W38:AB40">
      <formula1>"選択してください,有,無,該当なし"</formula1>
    </dataValidation>
    <dataValidation type="list" allowBlank="1" showInputMessage="1" showErrorMessage="1" sqref="W50:AB52">
      <formula1>"選択してください,している,していない,該当なし"</formula1>
    </dataValidation>
    <dataValidation type="list" allowBlank="1" showInputMessage="1" showErrorMessage="1" sqref="W37:AB37">
      <formula1>"選択してください,いる,いない"</formula1>
    </dataValidation>
  </dataValidations>
  <printOptions horizontalCentered="1" verticalCentered="1"/>
  <pageMargins left="0.82677165354330717" right="0.43307086614173229" top="0.35433070866141736" bottom="0.27559055118110237" header="0.27559055118110237" footer="0.15748031496062992"/>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Y46"/>
  <sheetViews>
    <sheetView showGridLines="0" view="pageBreakPreview" zoomScale="80" zoomScaleNormal="75" zoomScaleSheetLayoutView="80" workbookViewId="0">
      <selection activeCell="AB16" sqref="AB16"/>
    </sheetView>
  </sheetViews>
  <sheetFormatPr defaultRowHeight="13"/>
  <cols>
    <col min="1" max="1" width="3.1796875" style="386" bestFit="1" customWidth="1"/>
    <col min="2" max="2" width="24.81640625" style="394" customWidth="1"/>
    <col min="3" max="3" width="17.453125" style="395" customWidth="1"/>
    <col min="4" max="4" width="37.81640625" style="396" customWidth="1"/>
    <col min="5" max="5" width="16.453125" style="397" bestFit="1" customWidth="1"/>
    <col min="6" max="6" width="15.7265625" style="386" customWidth="1"/>
    <col min="7" max="7" width="5.54296875" style="395" customWidth="1"/>
    <col min="8" max="37" width="2.6328125" style="398" customWidth="1"/>
    <col min="38" max="16384" width="8.7265625" style="395"/>
  </cols>
  <sheetData>
    <row r="2" spans="1:37" s="393" customFormat="1" ht="29" customHeight="1">
      <c r="A2" s="389"/>
      <c r="B2" s="390"/>
      <c r="C2" s="389" t="s">
        <v>502</v>
      </c>
      <c r="D2" s="391"/>
      <c r="E2" s="392"/>
      <c r="F2" s="389"/>
      <c r="H2" s="939" t="s">
        <v>568</v>
      </c>
      <c r="I2" s="939"/>
      <c r="J2" s="939"/>
      <c r="K2" s="939"/>
      <c r="L2" s="939"/>
      <c r="M2" s="939"/>
      <c r="N2" s="939"/>
      <c r="O2" s="939"/>
      <c r="P2" s="939"/>
      <c r="Q2" s="939"/>
      <c r="R2" s="939"/>
      <c r="S2" s="939"/>
      <c r="T2" s="939"/>
      <c r="U2" s="939"/>
      <c r="V2" s="939"/>
      <c r="W2" s="939"/>
      <c r="X2" s="939"/>
      <c r="Y2" s="939"/>
      <c r="Z2" s="939"/>
      <c r="AA2" s="939"/>
      <c r="AB2" s="939"/>
      <c r="AC2" s="939"/>
      <c r="AD2" s="939"/>
      <c r="AE2" s="939"/>
      <c r="AF2" s="939"/>
      <c r="AG2" s="939"/>
      <c r="AH2" s="939"/>
      <c r="AI2" s="939"/>
      <c r="AJ2" s="939"/>
      <c r="AK2" s="939"/>
    </row>
    <row r="3" spans="1:37" ht="20" customHeight="1">
      <c r="A3" s="516"/>
      <c r="B3" s="517" t="s">
        <v>702</v>
      </c>
      <c r="C3" s="517"/>
      <c r="D3" s="518"/>
      <c r="E3" s="519"/>
      <c r="F3" s="520"/>
    </row>
    <row r="4" spans="1:37" ht="13.5" thickBot="1">
      <c r="H4" s="398" t="s">
        <v>503</v>
      </c>
    </row>
    <row r="5" spans="1:37" s="388" customFormat="1" ht="26.5" thickBot="1">
      <c r="A5" s="399" t="s">
        <v>504</v>
      </c>
      <c r="B5" s="400" t="s">
        <v>505</v>
      </c>
      <c r="C5" s="401" t="s">
        <v>506</v>
      </c>
      <c r="D5" s="400" t="s">
        <v>507</v>
      </c>
      <c r="E5" s="402" t="s">
        <v>703</v>
      </c>
      <c r="F5" s="403" t="s">
        <v>508</v>
      </c>
      <c r="H5" s="905" t="s">
        <v>509</v>
      </c>
      <c r="I5" s="905"/>
      <c r="J5" s="905"/>
      <c r="K5" s="905"/>
      <c r="L5" s="905"/>
      <c r="M5" s="905"/>
      <c r="N5" s="905"/>
      <c r="O5" s="386"/>
      <c r="P5" s="567" t="s">
        <v>511</v>
      </c>
      <c r="Q5" s="567"/>
      <c r="R5" s="567"/>
      <c r="S5" s="567"/>
      <c r="T5" s="567"/>
      <c r="U5" s="567"/>
      <c r="V5" s="567"/>
      <c r="W5" s="567"/>
      <c r="X5" s="567"/>
      <c r="Y5" s="567"/>
      <c r="Z5" s="567"/>
      <c r="AA5" s="567"/>
      <c r="AB5" s="567"/>
      <c r="AC5" s="567"/>
      <c r="AD5" s="386"/>
      <c r="AE5" s="567" t="s">
        <v>527</v>
      </c>
      <c r="AF5" s="567"/>
      <c r="AG5" s="567"/>
      <c r="AH5" s="567"/>
      <c r="AI5" s="567"/>
      <c r="AJ5" s="567"/>
      <c r="AK5" s="567"/>
    </row>
    <row r="6" spans="1:37" ht="20" customHeight="1">
      <c r="A6" s="958">
        <v>1</v>
      </c>
      <c r="B6" s="960" t="s">
        <v>510</v>
      </c>
      <c r="C6" s="961" t="s">
        <v>511</v>
      </c>
      <c r="D6" s="404" t="s">
        <v>512</v>
      </c>
      <c r="E6" s="405"/>
      <c r="F6" s="963" t="str">
        <f>IF(E6=E7,"〇",E6-E7)</f>
        <v>〇</v>
      </c>
      <c r="H6" s="897"/>
      <c r="I6" s="897"/>
      <c r="J6" s="897"/>
      <c r="K6" s="897"/>
      <c r="L6" s="897"/>
      <c r="M6" s="897"/>
      <c r="N6" s="897"/>
      <c r="P6" s="903" t="s">
        <v>569</v>
      </c>
      <c r="Q6" s="904"/>
      <c r="R6" s="904"/>
      <c r="S6" s="904"/>
      <c r="T6" s="904"/>
      <c r="U6" s="904"/>
      <c r="V6" s="904"/>
      <c r="W6" s="904" t="s">
        <v>570</v>
      </c>
      <c r="X6" s="904"/>
      <c r="Y6" s="904"/>
      <c r="Z6" s="904"/>
      <c r="AA6" s="904"/>
      <c r="AB6" s="904"/>
      <c r="AC6" s="904"/>
      <c r="AE6" s="893"/>
      <c r="AF6" s="894"/>
      <c r="AG6" s="894"/>
      <c r="AH6" s="894"/>
      <c r="AI6" s="894"/>
      <c r="AJ6" s="894"/>
      <c r="AK6" s="940"/>
    </row>
    <row r="7" spans="1:37" ht="20" customHeight="1">
      <c r="A7" s="959"/>
      <c r="B7" s="956"/>
      <c r="C7" s="962"/>
      <c r="D7" s="406" t="s">
        <v>513</v>
      </c>
      <c r="E7" s="407"/>
      <c r="F7" s="957"/>
      <c r="H7" s="897"/>
      <c r="I7" s="897"/>
      <c r="J7" s="897"/>
      <c r="K7" s="897"/>
      <c r="L7" s="897"/>
      <c r="M7" s="897"/>
      <c r="N7" s="897"/>
      <c r="P7" s="904"/>
      <c r="Q7" s="904"/>
      <c r="R7" s="904"/>
      <c r="S7" s="904"/>
      <c r="T7" s="904"/>
      <c r="U7" s="904"/>
      <c r="V7" s="904"/>
      <c r="W7" s="904"/>
      <c r="X7" s="904"/>
      <c r="Y7" s="904"/>
      <c r="Z7" s="904"/>
      <c r="AA7" s="904"/>
      <c r="AB7" s="904"/>
      <c r="AC7" s="904"/>
      <c r="AE7" s="912"/>
      <c r="AF7" s="913"/>
      <c r="AG7" s="913"/>
      <c r="AH7" s="913"/>
      <c r="AI7" s="913"/>
      <c r="AJ7" s="913"/>
      <c r="AK7" s="914"/>
    </row>
    <row r="8" spans="1:37" ht="20" customHeight="1">
      <c r="A8" s="953">
        <v>2</v>
      </c>
      <c r="B8" s="955" t="s">
        <v>514</v>
      </c>
      <c r="C8" s="964" t="s">
        <v>511</v>
      </c>
      <c r="D8" s="408" t="s">
        <v>515</v>
      </c>
      <c r="E8" s="433">
        <f>E9-(E10-E11-E12-E13-E14)</f>
        <v>0</v>
      </c>
      <c r="F8" s="957" t="str">
        <f>IF(E8=E15,"○",E8-E15)</f>
        <v>○</v>
      </c>
      <c r="H8" s="897"/>
      <c r="I8" s="897"/>
      <c r="J8" s="897"/>
      <c r="K8" s="897"/>
      <c r="L8" s="897"/>
      <c r="M8" s="897"/>
      <c r="N8" s="897"/>
      <c r="P8" s="904"/>
      <c r="Q8" s="904"/>
      <c r="R8" s="904"/>
      <c r="S8" s="904"/>
      <c r="T8" s="904"/>
      <c r="U8" s="904"/>
      <c r="V8" s="904"/>
      <c r="W8" s="897" t="s">
        <v>571</v>
      </c>
      <c r="X8" s="897"/>
      <c r="Y8" s="897"/>
      <c r="Z8" s="897"/>
      <c r="AA8" s="897"/>
      <c r="AB8" s="897"/>
      <c r="AC8" s="897"/>
      <c r="AE8" s="941" t="s">
        <v>572</v>
      </c>
      <c r="AF8" s="942"/>
      <c r="AG8" s="942"/>
      <c r="AH8" s="942"/>
      <c r="AI8" s="942"/>
      <c r="AJ8" s="942"/>
      <c r="AK8" s="943"/>
    </row>
    <row r="9" spans="1:37" ht="20" customHeight="1">
      <c r="A9" s="958"/>
      <c r="B9" s="966"/>
      <c r="C9" s="965"/>
      <c r="D9" s="409" t="s">
        <v>516</v>
      </c>
      <c r="E9" s="410"/>
      <c r="F9" s="957"/>
      <c r="H9" s="897"/>
      <c r="I9" s="897"/>
      <c r="J9" s="897"/>
      <c r="K9" s="897"/>
      <c r="L9" s="897"/>
      <c r="M9" s="897"/>
      <c r="N9" s="897"/>
      <c r="P9" s="904"/>
      <c r="Q9" s="904"/>
      <c r="R9" s="904"/>
      <c r="S9" s="904"/>
      <c r="T9" s="904"/>
      <c r="U9" s="904"/>
      <c r="V9" s="904"/>
      <c r="W9" s="897"/>
      <c r="X9" s="897"/>
      <c r="Y9" s="897"/>
      <c r="Z9" s="897"/>
      <c r="AA9" s="897"/>
      <c r="AB9" s="897"/>
      <c r="AC9" s="897"/>
      <c r="AE9" s="944" t="s">
        <v>573</v>
      </c>
      <c r="AF9" s="945"/>
      <c r="AG9" s="945"/>
      <c r="AH9" s="945"/>
      <c r="AI9" s="945"/>
      <c r="AJ9" s="945"/>
      <c r="AK9" s="946"/>
    </row>
    <row r="10" spans="1:37" ht="20" customHeight="1">
      <c r="A10" s="958"/>
      <c r="B10" s="966"/>
      <c r="C10" s="965"/>
      <c r="D10" s="409" t="s">
        <v>517</v>
      </c>
      <c r="E10" s="410"/>
      <c r="F10" s="957"/>
      <c r="H10" s="897"/>
      <c r="I10" s="897"/>
      <c r="J10" s="897"/>
      <c r="K10" s="897"/>
      <c r="L10" s="897"/>
      <c r="M10" s="897"/>
      <c r="N10" s="897"/>
      <c r="P10" s="893" t="s">
        <v>574</v>
      </c>
      <c r="Q10" s="894"/>
      <c r="R10" s="894"/>
      <c r="S10" s="894"/>
      <c r="T10" s="894"/>
      <c r="U10" s="894"/>
      <c r="V10" s="940"/>
      <c r="W10" s="897"/>
      <c r="X10" s="897"/>
      <c r="Y10" s="897"/>
      <c r="Z10" s="897"/>
      <c r="AA10" s="897"/>
      <c r="AB10" s="897"/>
      <c r="AC10" s="897"/>
      <c r="AE10" s="912"/>
      <c r="AF10" s="913"/>
      <c r="AG10" s="913"/>
      <c r="AH10" s="913"/>
      <c r="AI10" s="913"/>
      <c r="AJ10" s="913"/>
      <c r="AK10" s="914"/>
    </row>
    <row r="11" spans="1:37" ht="20" customHeight="1">
      <c r="A11" s="958"/>
      <c r="B11" s="966"/>
      <c r="C11" s="965"/>
      <c r="D11" s="409" t="s">
        <v>519</v>
      </c>
      <c r="E11" s="410"/>
      <c r="F11" s="957"/>
      <c r="H11" s="897"/>
      <c r="I11" s="897"/>
      <c r="J11" s="897"/>
      <c r="K11" s="897"/>
      <c r="L11" s="897"/>
      <c r="M11" s="897"/>
      <c r="N11" s="897"/>
      <c r="P11" s="912"/>
      <c r="Q11" s="913"/>
      <c r="R11" s="913"/>
      <c r="S11" s="913"/>
      <c r="T11" s="913"/>
      <c r="U11" s="913"/>
      <c r="V11" s="914"/>
      <c r="W11" s="893"/>
      <c r="X11" s="894" t="s">
        <v>575</v>
      </c>
      <c r="Y11" s="894"/>
      <c r="Z11" s="894"/>
      <c r="AA11" s="894"/>
      <c r="AB11" s="894"/>
      <c r="AC11" s="940"/>
      <c r="AE11" s="947" t="s">
        <v>518</v>
      </c>
      <c r="AF11" s="948"/>
      <c r="AG11" s="948"/>
      <c r="AH11" s="948"/>
      <c r="AI11" s="948"/>
      <c r="AJ11" s="948"/>
      <c r="AK11" s="949"/>
    </row>
    <row r="12" spans="1:37" ht="20" customHeight="1">
      <c r="A12" s="958"/>
      <c r="B12" s="966"/>
      <c r="C12" s="965"/>
      <c r="D12" s="409" t="s">
        <v>520</v>
      </c>
      <c r="E12" s="410"/>
      <c r="F12" s="957"/>
      <c r="H12" s="897"/>
      <c r="I12" s="897"/>
      <c r="J12" s="897"/>
      <c r="K12" s="897"/>
      <c r="L12" s="897"/>
      <c r="M12" s="897"/>
      <c r="N12" s="897"/>
      <c r="P12" s="912"/>
      <c r="Q12" s="913"/>
      <c r="R12" s="913"/>
      <c r="S12" s="913"/>
      <c r="T12" s="913"/>
      <c r="U12" s="913"/>
      <c r="V12" s="914"/>
      <c r="W12" s="912"/>
      <c r="X12" s="950" t="s">
        <v>526</v>
      </c>
      <c r="Y12" s="951"/>
      <c r="Z12" s="951"/>
      <c r="AA12" s="951"/>
      <c r="AB12" s="951"/>
      <c r="AC12" s="951"/>
      <c r="AE12" s="895"/>
      <c r="AF12" s="896"/>
      <c r="AG12" s="896"/>
      <c r="AH12" s="896"/>
      <c r="AI12" s="896"/>
      <c r="AJ12" s="896"/>
      <c r="AK12" s="952"/>
    </row>
    <row r="13" spans="1:37" ht="20" customHeight="1">
      <c r="A13" s="958"/>
      <c r="B13" s="966"/>
      <c r="C13" s="965"/>
      <c r="D13" s="409" t="s">
        <v>521</v>
      </c>
      <c r="E13" s="410"/>
      <c r="F13" s="957"/>
      <c r="H13" s="903" t="s">
        <v>576</v>
      </c>
      <c r="I13" s="904"/>
      <c r="J13" s="904"/>
      <c r="K13" s="904"/>
      <c r="L13" s="904"/>
      <c r="M13" s="904"/>
      <c r="N13" s="904"/>
      <c r="P13" s="912"/>
      <c r="Q13" s="913"/>
      <c r="R13" s="913"/>
      <c r="S13" s="913"/>
      <c r="T13" s="913"/>
      <c r="U13" s="913"/>
      <c r="V13" s="914"/>
      <c r="W13" s="912"/>
      <c r="X13" s="921" t="s">
        <v>522</v>
      </c>
      <c r="Y13" s="922"/>
      <c r="Z13" s="922"/>
      <c r="AA13" s="922"/>
      <c r="AB13" s="922"/>
      <c r="AC13" s="922"/>
      <c r="AE13" s="923" t="s">
        <v>577</v>
      </c>
      <c r="AF13" s="924"/>
      <c r="AG13" s="924"/>
      <c r="AH13" s="924"/>
      <c r="AI13" s="924"/>
      <c r="AJ13" s="924"/>
      <c r="AK13" s="925"/>
    </row>
    <row r="14" spans="1:37" ht="20" customHeight="1">
      <c r="A14" s="958"/>
      <c r="B14" s="966"/>
      <c r="C14" s="965"/>
      <c r="D14" s="409"/>
      <c r="E14" s="410"/>
      <c r="F14" s="957"/>
      <c r="H14" s="903"/>
      <c r="I14" s="904"/>
      <c r="J14" s="904"/>
      <c r="K14" s="904"/>
      <c r="L14" s="904"/>
      <c r="M14" s="904"/>
      <c r="N14" s="904"/>
      <c r="P14" s="895"/>
      <c r="Q14" s="896"/>
      <c r="R14" s="896"/>
      <c r="S14" s="896"/>
      <c r="T14" s="896"/>
      <c r="U14" s="896"/>
      <c r="V14" s="952"/>
      <c r="W14" s="411"/>
      <c r="X14" s="932" t="s">
        <v>578</v>
      </c>
      <c r="Y14" s="933"/>
      <c r="Z14" s="933"/>
      <c r="AA14" s="933"/>
      <c r="AB14" s="933"/>
      <c r="AC14" s="934"/>
      <c r="AE14" s="926"/>
      <c r="AF14" s="927"/>
      <c r="AG14" s="927"/>
      <c r="AH14" s="927"/>
      <c r="AI14" s="927"/>
      <c r="AJ14" s="927"/>
      <c r="AK14" s="928"/>
    </row>
    <row r="15" spans="1:37" ht="20" customHeight="1">
      <c r="A15" s="954"/>
      <c r="B15" s="956"/>
      <c r="C15" s="412" t="s">
        <v>523</v>
      </c>
      <c r="D15" s="413" t="s">
        <v>524</v>
      </c>
      <c r="E15" s="407"/>
      <c r="F15" s="957"/>
      <c r="H15" s="904"/>
      <c r="I15" s="904"/>
      <c r="J15" s="904"/>
      <c r="K15" s="904"/>
      <c r="L15" s="904"/>
      <c r="M15" s="904"/>
      <c r="N15" s="904"/>
      <c r="P15" s="935" t="s">
        <v>512</v>
      </c>
      <c r="Q15" s="935"/>
      <c r="R15" s="935"/>
      <c r="S15" s="935"/>
      <c r="T15" s="935"/>
      <c r="U15" s="935"/>
      <c r="V15" s="935"/>
      <c r="W15" s="936" t="s">
        <v>513</v>
      </c>
      <c r="X15" s="937"/>
      <c r="Y15" s="937"/>
      <c r="Z15" s="937"/>
      <c r="AA15" s="937"/>
      <c r="AB15" s="937"/>
      <c r="AC15" s="938"/>
      <c r="AE15" s="929"/>
      <c r="AF15" s="930"/>
      <c r="AG15" s="930"/>
      <c r="AH15" s="930"/>
      <c r="AI15" s="930"/>
      <c r="AJ15" s="930"/>
      <c r="AK15" s="931"/>
    </row>
    <row r="16" spans="1:37" ht="20" customHeight="1">
      <c r="A16" s="953">
        <v>3</v>
      </c>
      <c r="B16" s="955" t="s">
        <v>525</v>
      </c>
      <c r="C16" s="414" t="s">
        <v>511</v>
      </c>
      <c r="D16" s="415" t="s">
        <v>526</v>
      </c>
      <c r="E16" s="416"/>
      <c r="F16" s="957" t="str">
        <f>IF(E16=E17,"○",E16-E17)</f>
        <v>○</v>
      </c>
      <c r="H16" s="398" t="s">
        <v>579</v>
      </c>
    </row>
    <row r="17" spans="1:37" ht="20" customHeight="1">
      <c r="A17" s="954"/>
      <c r="B17" s="956"/>
      <c r="C17" s="412" t="s">
        <v>527</v>
      </c>
      <c r="D17" s="417" t="s">
        <v>526</v>
      </c>
      <c r="E17" s="407"/>
      <c r="F17" s="957"/>
    </row>
    <row r="18" spans="1:37" ht="20" customHeight="1">
      <c r="A18" s="953">
        <v>4</v>
      </c>
      <c r="B18" s="955" t="s">
        <v>528</v>
      </c>
      <c r="C18" s="414" t="s">
        <v>511</v>
      </c>
      <c r="D18" s="434" t="s">
        <v>529</v>
      </c>
      <c r="E18" s="416"/>
      <c r="F18" s="957" t="str">
        <f>IF(E18=E19,"○",E18-E19)</f>
        <v>○</v>
      </c>
      <c r="H18" s="905" t="s">
        <v>693</v>
      </c>
      <c r="I18" s="905"/>
      <c r="J18" s="905"/>
      <c r="K18" s="905"/>
      <c r="L18" s="905"/>
      <c r="M18" s="905"/>
      <c r="N18" s="905"/>
      <c r="O18" s="905"/>
      <c r="P18" s="905"/>
      <c r="Q18" s="905"/>
      <c r="R18" s="905"/>
      <c r="S18" s="905"/>
      <c r="T18" s="905"/>
      <c r="U18" s="905"/>
      <c r="V18" s="905"/>
      <c r="W18" s="905"/>
      <c r="X18" s="905"/>
      <c r="Y18" s="905"/>
      <c r="Z18" s="905"/>
      <c r="AA18" s="905"/>
      <c r="AB18" s="905"/>
      <c r="AC18" s="905"/>
      <c r="AD18" s="905"/>
      <c r="AE18" s="905"/>
      <c r="AF18" s="905"/>
      <c r="AG18" s="905"/>
      <c r="AH18" s="905"/>
      <c r="AI18" s="905"/>
      <c r="AJ18" s="905"/>
      <c r="AK18" s="905"/>
    </row>
    <row r="19" spans="1:37" ht="20" customHeight="1">
      <c r="A19" s="954"/>
      <c r="B19" s="956"/>
      <c r="C19" s="412" t="s">
        <v>530</v>
      </c>
      <c r="D19" s="419" t="s">
        <v>531</v>
      </c>
      <c r="E19" s="407"/>
      <c r="F19" s="957"/>
      <c r="H19" s="906" t="s">
        <v>580</v>
      </c>
      <c r="I19" s="907"/>
      <c r="J19" s="907"/>
      <c r="K19" s="907"/>
      <c r="L19" s="907"/>
      <c r="M19" s="907"/>
      <c r="N19" s="897"/>
      <c r="O19" s="897"/>
      <c r="P19" s="897"/>
      <c r="Q19" s="897"/>
      <c r="R19" s="900" t="s">
        <v>694</v>
      </c>
      <c r="S19" s="901"/>
      <c r="T19" s="901"/>
      <c r="U19" s="901"/>
      <c r="V19" s="901"/>
      <c r="W19" s="901"/>
      <c r="X19" s="901"/>
      <c r="Y19" s="902"/>
      <c r="Z19" s="897"/>
      <c r="AA19" s="897"/>
      <c r="AB19" s="897"/>
      <c r="AC19" s="897"/>
      <c r="AD19" s="900" t="s">
        <v>695</v>
      </c>
      <c r="AE19" s="901"/>
      <c r="AF19" s="901"/>
      <c r="AG19" s="901"/>
      <c r="AH19" s="901"/>
      <c r="AI19" s="901"/>
      <c r="AJ19" s="901"/>
      <c r="AK19" s="902"/>
    </row>
    <row r="20" spans="1:37" ht="20" customHeight="1">
      <c r="A20" s="953">
        <v>5</v>
      </c>
      <c r="B20" s="972" t="s">
        <v>532</v>
      </c>
      <c r="C20" s="414" t="s">
        <v>511</v>
      </c>
      <c r="D20" s="418" t="s">
        <v>533</v>
      </c>
      <c r="E20" s="416"/>
      <c r="F20" s="957" t="str">
        <f>IF(E20=E21,"○",E20-E21)</f>
        <v>○</v>
      </c>
      <c r="H20" s="908"/>
      <c r="I20" s="909"/>
      <c r="J20" s="909"/>
      <c r="K20" s="909"/>
      <c r="L20" s="909"/>
      <c r="M20" s="909"/>
      <c r="N20" s="897"/>
      <c r="O20" s="897"/>
      <c r="P20" s="897"/>
      <c r="Q20" s="897"/>
      <c r="R20" s="912"/>
      <c r="S20" s="913"/>
      <c r="T20" s="913"/>
      <c r="U20" s="914"/>
      <c r="V20" s="915" t="s">
        <v>581</v>
      </c>
      <c r="W20" s="916"/>
      <c r="X20" s="916"/>
      <c r="Y20" s="917"/>
      <c r="Z20" s="897"/>
      <c r="AA20" s="897"/>
      <c r="AB20" s="897"/>
      <c r="AC20" s="897"/>
      <c r="AD20" s="912"/>
      <c r="AE20" s="913"/>
      <c r="AF20" s="913"/>
      <c r="AG20" s="914"/>
      <c r="AH20" s="915" t="s">
        <v>581</v>
      </c>
      <c r="AI20" s="916"/>
      <c r="AJ20" s="916"/>
      <c r="AK20" s="917"/>
    </row>
    <row r="21" spans="1:37" ht="20" customHeight="1">
      <c r="A21" s="954"/>
      <c r="B21" s="973"/>
      <c r="C21" s="412" t="s">
        <v>530</v>
      </c>
      <c r="D21" s="419" t="s">
        <v>534</v>
      </c>
      <c r="E21" s="407"/>
      <c r="F21" s="957"/>
      <c r="H21" s="908"/>
      <c r="I21" s="909"/>
      <c r="J21" s="909"/>
      <c r="K21" s="909"/>
      <c r="L21" s="909"/>
      <c r="M21" s="909"/>
      <c r="N21" s="897"/>
      <c r="O21" s="897"/>
      <c r="P21" s="897"/>
      <c r="Q21" s="897"/>
      <c r="R21" s="912"/>
      <c r="S21" s="913"/>
      <c r="T21" s="913"/>
      <c r="U21" s="914"/>
      <c r="V21" s="918"/>
      <c r="W21" s="919"/>
      <c r="X21" s="919"/>
      <c r="Y21" s="920"/>
      <c r="Z21" s="897"/>
      <c r="AA21" s="897"/>
      <c r="AB21" s="897"/>
      <c r="AC21" s="897"/>
      <c r="AD21" s="912"/>
      <c r="AE21" s="913"/>
      <c r="AF21" s="913"/>
      <c r="AG21" s="914"/>
      <c r="AH21" s="918"/>
      <c r="AI21" s="919"/>
      <c r="AJ21" s="919"/>
      <c r="AK21" s="920"/>
    </row>
    <row r="22" spans="1:37" ht="23">
      <c r="A22" s="953">
        <v>6</v>
      </c>
      <c r="B22" s="955" t="s">
        <v>535</v>
      </c>
      <c r="C22" s="964" t="s">
        <v>511</v>
      </c>
      <c r="D22" s="418" t="s">
        <v>536</v>
      </c>
      <c r="E22" s="433">
        <f>SUM(E23:E33)</f>
        <v>0</v>
      </c>
      <c r="F22" s="957" t="str">
        <f>IF(E22=E34,"○",E22-E34)</f>
        <v>○</v>
      </c>
      <c r="H22" s="908"/>
      <c r="I22" s="909"/>
      <c r="J22" s="909"/>
      <c r="K22" s="909"/>
      <c r="L22" s="909"/>
      <c r="M22" s="909"/>
      <c r="N22" s="897"/>
      <c r="O22" s="897"/>
      <c r="P22" s="897"/>
      <c r="Q22" s="897"/>
      <c r="R22" s="912"/>
      <c r="S22" s="913"/>
      <c r="T22" s="913"/>
      <c r="U22" s="914"/>
      <c r="V22" s="918"/>
      <c r="W22" s="919"/>
      <c r="X22" s="919"/>
      <c r="Y22" s="920"/>
      <c r="Z22" s="897"/>
      <c r="AA22" s="897"/>
      <c r="AB22" s="897"/>
      <c r="AC22" s="897"/>
      <c r="AD22" s="912"/>
      <c r="AE22" s="913"/>
      <c r="AF22" s="913"/>
      <c r="AG22" s="914"/>
      <c r="AH22" s="918"/>
      <c r="AI22" s="919"/>
      <c r="AJ22" s="919"/>
      <c r="AK22" s="920"/>
    </row>
    <row r="23" spans="1:37" ht="20" customHeight="1">
      <c r="A23" s="974"/>
      <c r="B23" s="960"/>
      <c r="C23" s="965"/>
      <c r="D23" s="420" t="s">
        <v>537</v>
      </c>
      <c r="E23" s="435">
        <f>+E20</f>
        <v>0</v>
      </c>
      <c r="F23" s="957"/>
      <c r="H23" s="910"/>
      <c r="I23" s="911"/>
      <c r="J23" s="911"/>
      <c r="K23" s="911"/>
      <c r="L23" s="911"/>
      <c r="M23" s="911"/>
      <c r="N23" s="897"/>
      <c r="O23" s="897"/>
      <c r="P23" s="897"/>
      <c r="Q23" s="897"/>
      <c r="R23" s="912"/>
      <c r="S23" s="913"/>
      <c r="T23" s="913"/>
      <c r="U23" s="914"/>
      <c r="V23" s="918"/>
      <c r="W23" s="919"/>
      <c r="X23" s="919"/>
      <c r="Y23" s="920"/>
      <c r="Z23" s="897"/>
      <c r="AA23" s="897"/>
      <c r="AB23" s="897"/>
      <c r="AC23" s="897"/>
      <c r="AD23" s="912"/>
      <c r="AE23" s="913"/>
      <c r="AF23" s="913"/>
      <c r="AG23" s="914"/>
      <c r="AH23" s="918"/>
      <c r="AI23" s="919"/>
      <c r="AJ23" s="919"/>
      <c r="AK23" s="920"/>
    </row>
    <row r="24" spans="1:37" ht="20" customHeight="1">
      <c r="A24" s="974"/>
      <c r="B24" s="960"/>
      <c r="C24" s="965"/>
      <c r="D24" s="420" t="s">
        <v>538</v>
      </c>
      <c r="E24" s="405"/>
      <c r="F24" s="957"/>
      <c r="H24" s="893" t="s">
        <v>582</v>
      </c>
      <c r="I24" s="894"/>
      <c r="J24" s="894"/>
      <c r="K24" s="894"/>
      <c r="L24" s="894"/>
      <c r="M24" s="894"/>
      <c r="N24" s="897"/>
      <c r="O24" s="897"/>
      <c r="P24" s="897"/>
      <c r="Q24" s="897"/>
      <c r="R24" s="898"/>
      <c r="S24" s="898"/>
      <c r="T24" s="898"/>
      <c r="U24" s="898"/>
      <c r="V24" s="899"/>
      <c r="W24" s="899"/>
      <c r="X24" s="899"/>
      <c r="Y24" s="899"/>
      <c r="Z24" s="897"/>
      <c r="AA24" s="897"/>
      <c r="AB24" s="897"/>
      <c r="AC24" s="897"/>
      <c r="AD24" s="891"/>
      <c r="AE24" s="891"/>
      <c r="AF24" s="891"/>
      <c r="AG24" s="891"/>
      <c r="AH24" s="892"/>
      <c r="AI24" s="892"/>
      <c r="AJ24" s="892"/>
      <c r="AK24" s="892"/>
    </row>
    <row r="25" spans="1:37" ht="20" customHeight="1">
      <c r="A25" s="974"/>
      <c r="B25" s="960"/>
      <c r="C25" s="965"/>
      <c r="D25" s="420" t="s">
        <v>539</v>
      </c>
      <c r="E25" s="405"/>
      <c r="F25" s="957"/>
      <c r="H25" s="895"/>
      <c r="I25" s="896"/>
      <c r="J25" s="896"/>
      <c r="K25" s="896"/>
      <c r="L25" s="896"/>
      <c r="M25" s="896"/>
      <c r="N25" s="897"/>
      <c r="O25" s="897"/>
      <c r="P25" s="897"/>
      <c r="Q25" s="897"/>
      <c r="R25" s="898"/>
      <c r="S25" s="898"/>
      <c r="T25" s="898"/>
      <c r="U25" s="898"/>
      <c r="V25" s="899"/>
      <c r="W25" s="899"/>
      <c r="X25" s="899"/>
      <c r="Y25" s="899"/>
      <c r="Z25" s="897"/>
      <c r="AA25" s="897"/>
      <c r="AB25" s="897"/>
      <c r="AC25" s="897"/>
      <c r="AD25" s="891"/>
      <c r="AE25" s="891"/>
      <c r="AF25" s="891"/>
      <c r="AG25" s="891"/>
      <c r="AH25" s="892"/>
      <c r="AI25" s="892"/>
      <c r="AJ25" s="892"/>
      <c r="AK25" s="892"/>
    </row>
    <row r="26" spans="1:37" ht="20" customHeight="1">
      <c r="A26" s="974"/>
      <c r="B26" s="960"/>
      <c r="C26" s="965"/>
      <c r="D26" s="420" t="s">
        <v>540</v>
      </c>
      <c r="E26" s="405"/>
      <c r="F26" s="957"/>
      <c r="H26" s="398" t="s">
        <v>579</v>
      </c>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row>
    <row r="27" spans="1:37" ht="20" customHeight="1">
      <c r="A27" s="974"/>
      <c r="B27" s="960"/>
      <c r="C27" s="965"/>
      <c r="D27" s="420" t="s">
        <v>541</v>
      </c>
      <c r="E27" s="405"/>
      <c r="F27" s="957"/>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row>
    <row r="28" spans="1:37" ht="20" customHeight="1">
      <c r="A28" s="974"/>
      <c r="B28" s="960"/>
      <c r="C28" s="965"/>
      <c r="D28" s="420" t="s">
        <v>542</v>
      </c>
      <c r="E28" s="405"/>
      <c r="F28" s="957"/>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row>
    <row r="29" spans="1:37" ht="20" customHeight="1">
      <c r="A29" s="974"/>
      <c r="B29" s="960"/>
      <c r="C29" s="965"/>
      <c r="D29" s="420" t="s">
        <v>543</v>
      </c>
      <c r="E29" s="405"/>
      <c r="F29" s="957"/>
    </row>
    <row r="30" spans="1:37" ht="20" customHeight="1">
      <c r="A30" s="974"/>
      <c r="B30" s="960"/>
      <c r="C30" s="965"/>
      <c r="D30" s="420" t="s">
        <v>544</v>
      </c>
      <c r="E30" s="405"/>
      <c r="F30" s="957"/>
      <c r="Z30" s="126"/>
      <c r="AA30" s="126"/>
      <c r="AB30" s="126"/>
      <c r="AC30" s="126"/>
      <c r="AD30" s="126"/>
      <c r="AE30" s="126"/>
      <c r="AF30" s="126"/>
      <c r="AG30" s="126"/>
      <c r="AH30" s="126"/>
      <c r="AI30" s="126"/>
      <c r="AJ30" s="126"/>
      <c r="AK30" s="126"/>
    </row>
    <row r="31" spans="1:37" ht="20" customHeight="1">
      <c r="A31" s="974"/>
      <c r="B31" s="960"/>
      <c r="C31" s="965"/>
      <c r="D31" s="420" t="s">
        <v>545</v>
      </c>
      <c r="E31" s="405"/>
      <c r="F31" s="957"/>
      <c r="Z31" s="126"/>
      <c r="AA31" s="126"/>
      <c r="AB31" s="126"/>
      <c r="AC31" s="126"/>
      <c r="AD31" s="126"/>
      <c r="AE31" s="126"/>
      <c r="AF31" s="126"/>
      <c r="AG31" s="126"/>
      <c r="AH31" s="126"/>
      <c r="AI31" s="126"/>
      <c r="AJ31" s="126"/>
      <c r="AK31" s="126"/>
    </row>
    <row r="32" spans="1:37" ht="20" customHeight="1">
      <c r="A32" s="974"/>
      <c r="B32" s="960"/>
      <c r="C32" s="965"/>
      <c r="D32" s="420" t="s">
        <v>546</v>
      </c>
      <c r="E32" s="405"/>
      <c r="F32" s="957"/>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row>
    <row r="33" spans="1:77" ht="20" customHeight="1">
      <c r="A33" s="974"/>
      <c r="B33" s="960"/>
      <c r="C33" s="961"/>
      <c r="D33" s="420"/>
      <c r="E33" s="405"/>
      <c r="F33" s="957"/>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row>
    <row r="34" spans="1:77" ht="20" customHeight="1">
      <c r="A34" s="967"/>
      <c r="B34" s="969"/>
      <c r="C34" s="412" t="s">
        <v>547</v>
      </c>
      <c r="D34" s="436" t="s">
        <v>548</v>
      </c>
      <c r="E34" s="437"/>
      <c r="F34" s="957"/>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row>
    <row r="35" spans="1:77" ht="20" customHeight="1">
      <c r="A35" s="967"/>
      <c r="B35" s="969"/>
      <c r="C35" s="421" t="s">
        <v>511</v>
      </c>
      <c r="D35" s="438" t="s">
        <v>549</v>
      </c>
      <c r="E35" s="439"/>
      <c r="F35" s="957" t="str">
        <f>IF(E35=E36,"○",E35-E36)</f>
        <v>○</v>
      </c>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row>
    <row r="36" spans="1:77" ht="20" customHeight="1">
      <c r="A36" s="954"/>
      <c r="B36" s="956"/>
      <c r="C36" s="412" t="s">
        <v>547</v>
      </c>
      <c r="D36" s="440" t="s">
        <v>550</v>
      </c>
      <c r="E36" s="437"/>
      <c r="F36" s="957"/>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row>
    <row r="37" spans="1:77" ht="20" customHeight="1">
      <c r="A37" s="953">
        <v>7</v>
      </c>
      <c r="B37" s="955" t="s">
        <v>551</v>
      </c>
      <c r="C37" s="414" t="s">
        <v>527</v>
      </c>
      <c r="D37" s="441" t="s">
        <v>552</v>
      </c>
      <c r="E37" s="442"/>
      <c r="F37" s="957" t="str">
        <f>IF(E37=E38,"○",E37-E38)</f>
        <v>○</v>
      </c>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row>
    <row r="38" spans="1:77" ht="20" customHeight="1">
      <c r="A38" s="967"/>
      <c r="B38" s="969"/>
      <c r="C38" s="412" t="s">
        <v>547</v>
      </c>
      <c r="D38" s="443" t="s">
        <v>553</v>
      </c>
      <c r="E38" s="437"/>
      <c r="F38" s="957"/>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row>
    <row r="39" spans="1:77" ht="20" customHeight="1">
      <c r="A39" s="967"/>
      <c r="B39" s="969"/>
      <c r="C39" s="421" t="s">
        <v>527</v>
      </c>
      <c r="D39" s="444" t="s">
        <v>554</v>
      </c>
      <c r="E39" s="439"/>
      <c r="F39" s="957" t="str">
        <f>IF(E39=E40,"○",E39-E40)</f>
        <v>○</v>
      </c>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row>
    <row r="40" spans="1:77" ht="20" customHeight="1" thickBot="1">
      <c r="A40" s="968"/>
      <c r="B40" s="970"/>
      <c r="C40" s="422" t="s">
        <v>547</v>
      </c>
      <c r="D40" s="445" t="s">
        <v>555</v>
      </c>
      <c r="E40" s="446"/>
      <c r="F40" s="971"/>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row>
    <row r="41" spans="1:77">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row>
    <row r="42" spans="1:77">
      <c r="A42" s="395" t="s">
        <v>556</v>
      </c>
      <c r="B42" s="396"/>
      <c r="D42" s="386"/>
      <c r="F42" s="395"/>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row>
    <row r="43" spans="1:77">
      <c r="A43" s="395" t="s">
        <v>557</v>
      </c>
      <c r="B43" s="396"/>
      <c r="D43" s="386"/>
      <c r="F43" s="395"/>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row>
    <row r="44" spans="1:77">
      <c r="A44" s="423" t="s">
        <v>558</v>
      </c>
      <c r="B44" s="423"/>
      <c r="C44" s="423"/>
      <c r="D44" s="424"/>
      <c r="E44" s="425"/>
      <c r="F44" s="423"/>
      <c r="G44" s="423"/>
      <c r="AL44" s="423"/>
      <c r="AM44" s="423"/>
      <c r="AN44" s="423"/>
      <c r="AO44" s="423"/>
      <c r="AP44" s="423"/>
      <c r="AQ44" s="423"/>
      <c r="AR44" s="423"/>
      <c r="AS44" s="423"/>
      <c r="AT44" s="423"/>
      <c r="AU44" s="423"/>
      <c r="AV44" s="423"/>
      <c r="AW44" s="423"/>
      <c r="AX44" s="423"/>
      <c r="AY44" s="423"/>
      <c r="AZ44" s="423"/>
      <c r="BA44" s="423"/>
      <c r="BB44" s="423"/>
      <c r="BC44" s="423"/>
      <c r="BD44" s="423"/>
      <c r="BE44" s="423"/>
      <c r="BF44" s="423"/>
      <c r="BG44" s="423"/>
      <c r="BH44" s="423"/>
      <c r="BI44" s="423"/>
      <c r="BJ44" s="423"/>
      <c r="BK44" s="423"/>
      <c r="BL44" s="423"/>
      <c r="BM44" s="423"/>
      <c r="BN44" s="423"/>
      <c r="BO44" s="423"/>
      <c r="BP44" s="423"/>
      <c r="BQ44" s="423"/>
      <c r="BR44" s="423"/>
      <c r="BS44" s="423"/>
      <c r="BT44" s="423"/>
      <c r="BU44" s="423"/>
      <c r="BV44" s="423"/>
      <c r="BW44" s="423"/>
      <c r="BX44" s="423"/>
      <c r="BY44" s="423"/>
    </row>
    <row r="45" spans="1:77">
      <c r="A45" s="426" t="s">
        <v>559</v>
      </c>
      <c r="B45" s="426"/>
      <c r="C45" s="426"/>
      <c r="D45" s="426"/>
      <c r="E45" s="427"/>
      <c r="F45" s="426"/>
      <c r="G45" s="426"/>
      <c r="AL45" s="426"/>
      <c r="AM45" s="426"/>
      <c r="AN45" s="426"/>
      <c r="AO45" s="426"/>
      <c r="AP45" s="426"/>
      <c r="AQ45" s="426"/>
      <c r="AR45" s="426"/>
      <c r="AS45" s="426"/>
      <c r="AT45" s="426"/>
      <c r="AU45" s="426"/>
      <c r="AV45" s="426"/>
      <c r="AW45" s="426"/>
      <c r="AX45" s="426"/>
      <c r="AY45" s="426"/>
      <c r="AZ45" s="426"/>
      <c r="BA45" s="426"/>
      <c r="BB45" s="426"/>
      <c r="BC45" s="426"/>
      <c r="BD45" s="426"/>
      <c r="BE45" s="426"/>
      <c r="BF45" s="426"/>
      <c r="BG45" s="426"/>
      <c r="BH45" s="426"/>
      <c r="BI45" s="426"/>
      <c r="BJ45" s="426"/>
      <c r="BK45" s="426"/>
      <c r="BL45" s="426"/>
      <c r="BM45" s="426"/>
      <c r="BN45" s="426"/>
      <c r="BO45" s="426"/>
      <c r="BP45" s="426"/>
      <c r="BQ45" s="426"/>
      <c r="BR45" s="426"/>
      <c r="BS45" s="426"/>
      <c r="BT45" s="426"/>
      <c r="BU45" s="426"/>
      <c r="BV45" s="426"/>
      <c r="BW45" s="426"/>
      <c r="BX45" s="426"/>
      <c r="BY45" s="426"/>
    </row>
    <row r="46" spans="1:77">
      <c r="A46" s="423" t="s">
        <v>560</v>
      </c>
      <c r="B46" s="423"/>
      <c r="C46" s="423"/>
      <c r="D46" s="424"/>
      <c r="E46" s="425"/>
      <c r="F46" s="423"/>
      <c r="G46" s="423"/>
      <c r="AL46" s="423"/>
      <c r="AM46" s="423"/>
      <c r="AN46" s="423"/>
      <c r="AO46" s="423"/>
      <c r="AP46" s="423"/>
      <c r="AQ46" s="423"/>
      <c r="AR46" s="423"/>
      <c r="AS46" s="423"/>
      <c r="AT46" s="423"/>
      <c r="AU46" s="423"/>
      <c r="AV46" s="423"/>
      <c r="AW46" s="423"/>
      <c r="AX46" s="423"/>
      <c r="AY46" s="423"/>
      <c r="AZ46" s="423"/>
      <c r="BA46" s="423"/>
      <c r="BB46" s="423"/>
      <c r="BC46" s="423"/>
      <c r="BD46" s="423"/>
      <c r="BE46" s="423"/>
      <c r="BF46" s="423"/>
      <c r="BG46" s="423"/>
      <c r="BH46" s="423"/>
      <c r="BI46" s="423"/>
      <c r="BJ46" s="423"/>
      <c r="BK46" s="423"/>
      <c r="BL46" s="423"/>
      <c r="BM46" s="423"/>
      <c r="BN46" s="423"/>
      <c r="BO46" s="423"/>
      <c r="BP46" s="423"/>
      <c r="BQ46" s="423"/>
      <c r="BR46" s="423"/>
      <c r="BS46" s="423"/>
      <c r="BT46" s="423"/>
      <c r="BU46" s="423"/>
      <c r="BV46" s="423"/>
      <c r="BW46" s="423"/>
      <c r="BX46" s="423"/>
      <c r="BY46" s="423"/>
    </row>
  </sheetData>
  <mergeCells count="68">
    <mergeCell ref="A37:A40"/>
    <mergeCell ref="B37:B40"/>
    <mergeCell ref="F37:F38"/>
    <mergeCell ref="F39:F40"/>
    <mergeCell ref="A20:A21"/>
    <mergeCell ref="B20:B21"/>
    <mergeCell ref="F20:F21"/>
    <mergeCell ref="A22:A36"/>
    <mergeCell ref="B22:B36"/>
    <mergeCell ref="C22:C33"/>
    <mergeCell ref="F22:F34"/>
    <mergeCell ref="F35:F36"/>
    <mergeCell ref="P10:V14"/>
    <mergeCell ref="A16:A17"/>
    <mergeCell ref="B16:B17"/>
    <mergeCell ref="F16:F17"/>
    <mergeCell ref="AE10:AK10"/>
    <mergeCell ref="W11:W13"/>
    <mergeCell ref="A8:A15"/>
    <mergeCell ref="B8:B15"/>
    <mergeCell ref="A18:A19"/>
    <mergeCell ref="B18:B19"/>
    <mergeCell ref="F18:F19"/>
    <mergeCell ref="A6:A7"/>
    <mergeCell ref="B6:B7"/>
    <mergeCell ref="C6:C7"/>
    <mergeCell ref="F6:F7"/>
    <mergeCell ref="C8:C14"/>
    <mergeCell ref="F8:F15"/>
    <mergeCell ref="H2:AK2"/>
    <mergeCell ref="H5:N5"/>
    <mergeCell ref="P5:AC5"/>
    <mergeCell ref="AE5:AK5"/>
    <mergeCell ref="H6:N12"/>
    <mergeCell ref="P6:V9"/>
    <mergeCell ref="W6:AC7"/>
    <mergeCell ref="AE6:AK6"/>
    <mergeCell ref="AE7:AK7"/>
    <mergeCell ref="W8:AC10"/>
    <mergeCell ref="AE8:AK8"/>
    <mergeCell ref="AE9:AK9"/>
    <mergeCell ref="X11:AC11"/>
    <mergeCell ref="AE11:AK11"/>
    <mergeCell ref="X12:AC12"/>
    <mergeCell ref="AE12:AK12"/>
    <mergeCell ref="N19:Q23"/>
    <mergeCell ref="R19:Y19"/>
    <mergeCell ref="Z19:AC23"/>
    <mergeCell ref="H13:N15"/>
    <mergeCell ref="H18:AK18"/>
    <mergeCell ref="H19:M23"/>
    <mergeCell ref="AD19:AK19"/>
    <mergeCell ref="R20:U23"/>
    <mergeCell ref="V20:Y23"/>
    <mergeCell ref="AD20:AG23"/>
    <mergeCell ref="AH20:AK23"/>
    <mergeCell ref="X13:AC13"/>
    <mergeCell ref="AE13:AK15"/>
    <mergeCell ref="X14:AC14"/>
    <mergeCell ref="P15:V15"/>
    <mergeCell ref="W15:AC15"/>
    <mergeCell ref="AD24:AG25"/>
    <mergeCell ref="AH24:AK25"/>
    <mergeCell ref="H24:M25"/>
    <mergeCell ref="N24:Q25"/>
    <mergeCell ref="R24:U25"/>
    <mergeCell ref="V24:Y25"/>
    <mergeCell ref="Z24:AC25"/>
  </mergeCells>
  <phoneticPr fontId="2"/>
  <pageMargins left="0.7" right="0.7" top="0.75" bottom="0.75" header="0.3" footer="0.3"/>
  <pageSetup paperSize="9"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showGridLines="0" showZeros="0" view="pageBreakPreview" zoomScaleNormal="100" zoomScaleSheetLayoutView="100" workbookViewId="0">
      <selection activeCell="AB16" sqref="AB16"/>
    </sheetView>
  </sheetViews>
  <sheetFormatPr defaultColWidth="9" defaultRowHeight="18" customHeight="1"/>
  <cols>
    <col min="1" max="1" width="3.08984375" style="38" customWidth="1"/>
    <col min="2" max="13" width="4.1796875" style="38" customWidth="1"/>
    <col min="14" max="14" width="5" style="38" customWidth="1"/>
    <col min="15" max="29" width="4.1796875" style="38" customWidth="1"/>
    <col min="30" max="30" width="3.26953125" style="38" customWidth="1"/>
    <col min="31" max="31" width="9" style="353"/>
    <col min="32" max="16384" width="9" style="38"/>
  </cols>
  <sheetData>
    <row r="1" spans="1:31" s="166" customFormat="1" ht="18" customHeight="1">
      <c r="A1" s="164">
        <v>5</v>
      </c>
      <c r="B1" s="165" t="s">
        <v>113</v>
      </c>
      <c r="W1" s="604">
        <f>+表紙!J9</f>
        <v>0</v>
      </c>
      <c r="X1" s="604"/>
      <c r="Y1" s="604"/>
      <c r="Z1" s="604"/>
      <c r="AA1" s="604"/>
      <c r="AB1" s="604"/>
      <c r="AC1" s="604"/>
      <c r="AE1" s="183"/>
    </row>
    <row r="2" spans="1:31" ht="8" customHeight="1">
      <c r="A2" s="98"/>
      <c r="B2" s="98"/>
      <c r="C2" s="98"/>
      <c r="D2" s="98"/>
      <c r="E2" s="98"/>
      <c r="F2" s="98"/>
      <c r="G2" s="98"/>
      <c r="H2" s="98"/>
      <c r="I2" s="98"/>
      <c r="J2" s="98"/>
      <c r="K2" s="98"/>
      <c r="L2" s="98"/>
      <c r="M2" s="98"/>
      <c r="N2" s="98"/>
      <c r="O2" s="98"/>
      <c r="P2" s="98"/>
      <c r="Q2" s="98"/>
      <c r="R2" s="98"/>
      <c r="S2" s="98"/>
      <c r="T2" s="98"/>
      <c r="U2" s="98"/>
      <c r="V2" s="98"/>
      <c r="W2" s="98"/>
    </row>
    <row r="3" spans="1:31" s="140" customFormat="1" ht="18" customHeight="1" thickBot="1">
      <c r="A3" s="140" t="s">
        <v>428</v>
      </c>
      <c r="G3" s="156"/>
      <c r="I3" s="148"/>
      <c r="R3" s="148"/>
      <c r="AE3" s="354"/>
    </row>
    <row r="4" spans="1:31" s="166" customFormat="1" ht="27.5" customHeight="1" thickBot="1">
      <c r="B4" s="975" t="s">
        <v>93</v>
      </c>
      <c r="C4" s="637"/>
      <c r="D4" s="637"/>
      <c r="E4" s="637"/>
      <c r="F4" s="637"/>
      <c r="G4" s="637"/>
      <c r="H4" s="638"/>
      <c r="I4" s="723" t="s">
        <v>114</v>
      </c>
      <c r="J4" s="724"/>
      <c r="K4" s="724"/>
      <c r="L4" s="724"/>
      <c r="M4" s="725"/>
      <c r="N4" s="723" t="s">
        <v>115</v>
      </c>
      <c r="O4" s="724"/>
      <c r="P4" s="724"/>
      <c r="Q4" s="724"/>
      <c r="R4" s="725"/>
      <c r="S4" s="723" t="s">
        <v>116</v>
      </c>
      <c r="T4" s="724"/>
      <c r="U4" s="724"/>
      <c r="V4" s="724"/>
      <c r="W4" s="725"/>
      <c r="X4" s="1023" t="s">
        <v>153</v>
      </c>
      <c r="Y4" s="1024"/>
      <c r="Z4" s="1025"/>
      <c r="AA4" s="1023" t="s">
        <v>117</v>
      </c>
      <c r="AB4" s="1024"/>
      <c r="AC4" s="1025"/>
      <c r="AE4" s="183"/>
    </row>
    <row r="5" spans="1:31" ht="18" customHeight="1" thickTop="1">
      <c r="B5" s="1163" t="s">
        <v>490</v>
      </c>
      <c r="C5" s="1107"/>
      <c r="D5" s="1108"/>
      <c r="E5" s="1108"/>
      <c r="F5" s="1108"/>
      <c r="G5" s="1108"/>
      <c r="H5" s="1109"/>
      <c r="I5" s="1110"/>
      <c r="J5" s="1110"/>
      <c r="K5" s="1110"/>
      <c r="L5" s="1110"/>
      <c r="M5" s="1111"/>
      <c r="N5" s="1112"/>
      <c r="O5" s="1112"/>
      <c r="P5" s="1112"/>
      <c r="Q5" s="1112"/>
      <c r="R5" s="1113"/>
      <c r="S5" s="1112"/>
      <c r="T5" s="1112"/>
      <c r="U5" s="1112"/>
      <c r="V5" s="1112"/>
      <c r="W5" s="1113"/>
      <c r="X5" s="1026" t="s">
        <v>134</v>
      </c>
      <c r="Y5" s="1027"/>
      <c r="Z5" s="1028"/>
      <c r="AA5" s="1026" t="s">
        <v>134</v>
      </c>
      <c r="AB5" s="1027"/>
      <c r="AC5" s="1028"/>
    </row>
    <row r="6" spans="1:31" ht="18" customHeight="1">
      <c r="B6" s="1164"/>
      <c r="C6" s="113"/>
      <c r="D6" s="114"/>
      <c r="E6" s="114"/>
      <c r="F6" s="114"/>
      <c r="G6" s="114"/>
      <c r="H6" s="115"/>
      <c r="I6" s="1114"/>
      <c r="J6" s="1115"/>
      <c r="K6" s="1115"/>
      <c r="L6" s="1115"/>
      <c r="M6" s="1116"/>
      <c r="N6" s="1117"/>
      <c r="O6" s="1117"/>
      <c r="P6" s="1117"/>
      <c r="Q6" s="1117"/>
      <c r="R6" s="1118"/>
      <c r="S6" s="1117"/>
      <c r="T6" s="1117"/>
      <c r="U6" s="1117"/>
      <c r="V6" s="1117"/>
      <c r="W6" s="1118"/>
      <c r="X6" s="1029" t="s">
        <v>134</v>
      </c>
      <c r="Y6" s="1030"/>
      <c r="Z6" s="1031"/>
      <c r="AA6" s="1029" t="s">
        <v>134</v>
      </c>
      <c r="AB6" s="1030"/>
      <c r="AC6" s="1031"/>
    </row>
    <row r="7" spans="1:31" ht="18" customHeight="1" thickBot="1">
      <c r="B7" s="1165"/>
      <c r="C7" s="1158"/>
      <c r="D7" s="1159"/>
      <c r="E7" s="1159"/>
      <c r="F7" s="1159"/>
      <c r="G7" s="1159"/>
      <c r="H7" s="1160"/>
      <c r="I7" s="1161"/>
      <c r="J7" s="1161"/>
      <c r="K7" s="1161"/>
      <c r="L7" s="1161"/>
      <c r="M7" s="1162"/>
      <c r="N7" s="1156"/>
      <c r="O7" s="1156"/>
      <c r="P7" s="1156"/>
      <c r="Q7" s="1156"/>
      <c r="R7" s="1157"/>
      <c r="S7" s="1156"/>
      <c r="T7" s="1156"/>
      <c r="U7" s="1156"/>
      <c r="V7" s="1156"/>
      <c r="W7" s="1157"/>
      <c r="X7" s="1032" t="s">
        <v>134</v>
      </c>
      <c r="Y7" s="1033"/>
      <c r="Z7" s="1034"/>
      <c r="AA7" s="1032" t="s">
        <v>134</v>
      </c>
      <c r="AB7" s="1033"/>
      <c r="AC7" s="1034"/>
    </row>
    <row r="8" spans="1:31" ht="9.5" customHeight="1">
      <c r="A8" s="98"/>
      <c r="B8" s="98"/>
      <c r="C8" s="98"/>
      <c r="D8" s="98"/>
      <c r="E8" s="98"/>
      <c r="F8" s="98"/>
      <c r="G8" s="98"/>
      <c r="H8" s="98"/>
      <c r="I8" s="98"/>
      <c r="J8" s="98"/>
      <c r="K8" s="98"/>
      <c r="L8" s="98"/>
      <c r="M8" s="98"/>
      <c r="N8" s="98"/>
      <c r="O8" s="98"/>
      <c r="P8" s="98"/>
      <c r="Q8" s="98"/>
      <c r="R8" s="98"/>
      <c r="S8" s="98"/>
      <c r="T8" s="98"/>
      <c r="U8" s="98"/>
      <c r="V8" s="98"/>
      <c r="W8" s="98"/>
    </row>
    <row r="9" spans="1:31" s="166" customFormat="1" ht="18" customHeight="1" thickBot="1">
      <c r="A9" s="140" t="s">
        <v>565</v>
      </c>
      <c r="B9" s="140"/>
      <c r="C9" s="140"/>
      <c r="D9" s="140"/>
      <c r="E9" s="140"/>
      <c r="F9" s="140"/>
      <c r="G9" s="140"/>
      <c r="H9" s="140"/>
      <c r="I9" s="140"/>
      <c r="J9" s="140"/>
      <c r="K9" s="140"/>
      <c r="L9" s="140"/>
      <c r="M9" s="140"/>
      <c r="N9" s="140"/>
      <c r="O9" s="140"/>
      <c r="P9" s="140"/>
      <c r="Q9" s="140"/>
      <c r="R9" s="140"/>
      <c r="S9" s="140"/>
      <c r="T9" s="140"/>
      <c r="U9" s="140"/>
      <c r="V9" s="140"/>
      <c r="W9" s="140"/>
      <c r="AE9" s="183"/>
    </row>
    <row r="10" spans="1:31" s="166" customFormat="1" ht="18" customHeight="1" thickBot="1">
      <c r="A10" s="140"/>
      <c r="B10" s="1148" t="s">
        <v>93</v>
      </c>
      <c r="C10" s="1001"/>
      <c r="D10" s="1001"/>
      <c r="E10" s="1001"/>
      <c r="F10" s="1001"/>
      <c r="G10" s="1001"/>
      <c r="H10" s="1001"/>
      <c r="I10" s="1001" t="s">
        <v>119</v>
      </c>
      <c r="J10" s="1001"/>
      <c r="K10" s="1001"/>
      <c r="L10" s="1001"/>
      <c r="M10" s="1001"/>
      <c r="N10" s="1001"/>
      <c r="O10" s="1002"/>
      <c r="P10" s="975" t="s">
        <v>93</v>
      </c>
      <c r="Q10" s="637"/>
      <c r="R10" s="637"/>
      <c r="S10" s="637"/>
      <c r="T10" s="637"/>
      <c r="U10" s="637"/>
      <c r="V10" s="638"/>
      <c r="W10" s="975" t="s">
        <v>306</v>
      </c>
      <c r="X10" s="637"/>
      <c r="Y10" s="637"/>
      <c r="Z10" s="638"/>
      <c r="AA10" s="378"/>
      <c r="AB10" s="378"/>
      <c r="AC10" s="378"/>
      <c r="AE10" s="183"/>
    </row>
    <row r="11" spans="1:31" ht="18" customHeight="1" thickTop="1">
      <c r="A11" s="98"/>
      <c r="B11" s="1149" t="s">
        <v>156</v>
      </c>
      <c r="C11" s="1150"/>
      <c r="D11" s="1150"/>
      <c r="E11" s="1150"/>
      <c r="F11" s="1150"/>
      <c r="G11" s="1150"/>
      <c r="H11" s="1150"/>
      <c r="I11" s="1003"/>
      <c r="J11" s="1003"/>
      <c r="K11" s="1003"/>
      <c r="L11" s="1003"/>
      <c r="M11" s="1003"/>
      <c r="N11" s="1003"/>
      <c r="O11" s="1004"/>
      <c r="P11" s="1007" t="s">
        <v>158</v>
      </c>
      <c r="Q11" s="1008"/>
      <c r="R11" s="1008"/>
      <c r="S11" s="1008"/>
      <c r="T11" s="1008"/>
      <c r="U11" s="1008"/>
      <c r="V11" s="1009"/>
      <c r="W11" s="976" t="s">
        <v>134</v>
      </c>
      <c r="X11" s="977"/>
      <c r="Y11" s="977"/>
      <c r="Z11" s="978"/>
      <c r="AA11" s="94"/>
      <c r="AB11" s="94"/>
      <c r="AC11" s="94"/>
    </row>
    <row r="12" spans="1:31" ht="18" customHeight="1">
      <c r="A12" s="98"/>
      <c r="B12" s="1151" t="s">
        <v>118</v>
      </c>
      <c r="C12" s="1152"/>
      <c r="D12" s="1152"/>
      <c r="E12" s="1152"/>
      <c r="F12" s="1152"/>
      <c r="G12" s="1152"/>
      <c r="H12" s="1152"/>
      <c r="I12" s="1005"/>
      <c r="J12" s="1005"/>
      <c r="K12" s="1005"/>
      <c r="L12" s="1005"/>
      <c r="M12" s="1005"/>
      <c r="N12" s="1005"/>
      <c r="O12" s="1006"/>
      <c r="P12" s="1010" t="s">
        <v>491</v>
      </c>
      <c r="Q12" s="1011"/>
      <c r="R12" s="1011"/>
      <c r="S12" s="1011"/>
      <c r="T12" s="1011"/>
      <c r="U12" s="1011"/>
      <c r="V12" s="1012"/>
      <c r="W12" s="979" t="s">
        <v>134</v>
      </c>
      <c r="X12" s="980"/>
      <c r="Y12" s="980"/>
      <c r="Z12" s="981"/>
      <c r="AA12" s="94"/>
      <c r="AB12" s="94"/>
      <c r="AC12" s="94"/>
    </row>
    <row r="13" spans="1:31" ht="18" customHeight="1" thickBot="1">
      <c r="A13" s="98"/>
      <c r="B13" s="1153" t="s">
        <v>157</v>
      </c>
      <c r="C13" s="1154"/>
      <c r="D13" s="1154"/>
      <c r="E13" s="1154"/>
      <c r="F13" s="1154"/>
      <c r="G13" s="1154"/>
      <c r="H13" s="1154"/>
      <c r="I13" s="1005"/>
      <c r="J13" s="1005"/>
      <c r="K13" s="1005"/>
      <c r="L13" s="1005"/>
      <c r="M13" s="1005"/>
      <c r="N13" s="1005"/>
      <c r="O13" s="1006"/>
      <c r="P13" s="1013" t="s">
        <v>492</v>
      </c>
      <c r="Q13" s="1014"/>
      <c r="R13" s="1014"/>
      <c r="S13" s="1014"/>
      <c r="T13" s="1014"/>
      <c r="U13" s="1014"/>
      <c r="V13" s="1015"/>
      <c r="W13" s="982" t="s">
        <v>134</v>
      </c>
      <c r="X13" s="983"/>
      <c r="Y13" s="983"/>
      <c r="Z13" s="984"/>
      <c r="AA13" s="94"/>
      <c r="AB13" s="94"/>
      <c r="AC13" s="94"/>
    </row>
    <row r="14" spans="1:31" ht="18" customHeight="1" thickBot="1">
      <c r="A14" s="122"/>
      <c r="B14" s="1013" t="s">
        <v>493</v>
      </c>
      <c r="C14" s="1014"/>
      <c r="D14" s="1014"/>
      <c r="E14" s="1014"/>
      <c r="F14" s="1014"/>
      <c r="G14" s="1014"/>
      <c r="H14" s="1155"/>
      <c r="I14" s="1016"/>
      <c r="J14" s="1017"/>
      <c r="K14" s="1017"/>
      <c r="L14" s="1017"/>
      <c r="M14" s="1017"/>
      <c r="N14" s="1017"/>
      <c r="O14" s="1018"/>
      <c r="Q14" s="353"/>
      <c r="AE14" s="38"/>
    </row>
    <row r="15" spans="1:31" s="101" customFormat="1" ht="10.5" customHeight="1">
      <c r="A15" s="9"/>
      <c r="B15" s="42"/>
      <c r="C15" s="42"/>
      <c r="D15" s="42"/>
      <c r="E15" s="42"/>
      <c r="F15" s="42"/>
      <c r="G15" s="42"/>
      <c r="H15" s="94"/>
      <c r="I15" s="93"/>
      <c r="J15" s="93"/>
      <c r="K15" s="93"/>
      <c r="L15" s="93"/>
      <c r="M15" s="93"/>
      <c r="N15" s="94"/>
      <c r="O15" s="93"/>
      <c r="P15" s="93"/>
      <c r="Q15" s="93"/>
      <c r="R15" s="93"/>
      <c r="S15" s="93"/>
      <c r="T15" s="95"/>
      <c r="U15" s="95"/>
      <c r="V15" s="95"/>
      <c r="W15" s="95"/>
      <c r="X15" s="95"/>
      <c r="Y15" s="95"/>
      <c r="Z15" s="95"/>
      <c r="AA15" s="95"/>
      <c r="AB15" s="95"/>
      <c r="AE15" s="360"/>
    </row>
    <row r="16" spans="1:31" s="166" customFormat="1" ht="18" customHeight="1" thickBot="1">
      <c r="A16" s="140" t="s">
        <v>427</v>
      </c>
      <c r="B16" s="140"/>
      <c r="C16" s="140"/>
      <c r="D16" s="140"/>
      <c r="E16" s="140"/>
      <c r="F16" s="140"/>
      <c r="G16" s="140"/>
      <c r="H16" s="140"/>
      <c r="I16" s="140"/>
      <c r="J16" s="140"/>
      <c r="K16" s="140"/>
      <c r="L16" s="140"/>
      <c r="M16" s="140"/>
      <c r="N16" s="140"/>
      <c r="O16" s="140"/>
      <c r="P16" s="140"/>
      <c r="Q16" s="140"/>
      <c r="R16" s="140"/>
      <c r="S16" s="140"/>
      <c r="T16" s="140"/>
      <c r="U16" s="140"/>
      <c r="V16" s="140"/>
      <c r="W16" s="140"/>
      <c r="AE16" s="183"/>
    </row>
    <row r="17" spans="1:31" s="336" customFormat="1" ht="18" customHeight="1" thickBot="1">
      <c r="B17" s="1069" t="s">
        <v>106</v>
      </c>
      <c r="C17" s="1070"/>
      <c r="D17" s="1070"/>
      <c r="E17" s="1070"/>
      <c r="F17" s="1070"/>
      <c r="G17" s="1070"/>
      <c r="H17" s="1070"/>
      <c r="I17" s="1070"/>
      <c r="J17" s="1070"/>
      <c r="K17" s="1070"/>
      <c r="L17" s="1070"/>
      <c r="M17" s="1070"/>
      <c r="N17" s="1070"/>
      <c r="O17" s="1070"/>
      <c r="P17" s="1070"/>
      <c r="Q17" s="1070"/>
      <c r="R17" s="1070"/>
      <c r="S17" s="1071"/>
      <c r="T17" s="1072" t="s">
        <v>306</v>
      </c>
      <c r="U17" s="1072"/>
      <c r="V17" s="1072"/>
      <c r="W17" s="1072"/>
      <c r="X17" s="1072"/>
      <c r="Y17" s="1073"/>
      <c r="AE17" s="192"/>
    </row>
    <row r="18" spans="1:31" s="336" customFormat="1" ht="18" customHeight="1" thickTop="1">
      <c r="B18" s="1074" t="s">
        <v>426</v>
      </c>
      <c r="C18" s="1075"/>
      <c r="D18" s="1075"/>
      <c r="E18" s="1075"/>
      <c r="F18" s="1075"/>
      <c r="G18" s="1075"/>
      <c r="H18" s="1075"/>
      <c r="I18" s="1075"/>
      <c r="J18" s="1075"/>
      <c r="K18" s="1075"/>
      <c r="L18" s="1075"/>
      <c r="M18" s="1075"/>
      <c r="N18" s="1075"/>
      <c r="O18" s="1075"/>
      <c r="P18" s="1075"/>
      <c r="Q18" s="1075"/>
      <c r="R18" s="1075"/>
      <c r="S18" s="1076"/>
      <c r="T18" s="1077" t="s">
        <v>134</v>
      </c>
      <c r="U18" s="1077"/>
      <c r="V18" s="1077"/>
      <c r="W18" s="1077"/>
      <c r="X18" s="1077"/>
      <c r="Y18" s="1078"/>
      <c r="AE18" s="192"/>
    </row>
    <row r="19" spans="1:31" s="336" customFormat="1" ht="18" customHeight="1" thickBot="1">
      <c r="B19" s="1079" t="s">
        <v>425</v>
      </c>
      <c r="C19" s="1080"/>
      <c r="D19" s="1080"/>
      <c r="E19" s="1080"/>
      <c r="F19" s="1080"/>
      <c r="G19" s="1080"/>
      <c r="H19" s="1080"/>
      <c r="I19" s="1080"/>
      <c r="J19" s="1080"/>
      <c r="K19" s="1080"/>
      <c r="L19" s="1080"/>
      <c r="M19" s="1080"/>
      <c r="N19" s="1080"/>
      <c r="O19" s="1080"/>
      <c r="P19" s="1080"/>
      <c r="Q19" s="1080"/>
      <c r="R19" s="1080"/>
      <c r="S19" s="1081"/>
      <c r="T19" s="1082" t="s">
        <v>134</v>
      </c>
      <c r="U19" s="1082"/>
      <c r="V19" s="1082"/>
      <c r="W19" s="1082"/>
      <c r="X19" s="1082"/>
      <c r="Y19" s="1083"/>
      <c r="AE19" s="192"/>
    </row>
    <row r="20" spans="1:31" ht="11" customHeight="1"/>
    <row r="21" spans="1:31" s="97" customFormat="1" ht="87.5" customHeight="1">
      <c r="A21" s="54"/>
      <c r="B21" s="58"/>
      <c r="C21" s="58"/>
      <c r="D21" s="58"/>
      <c r="E21" s="58"/>
      <c r="F21" s="58"/>
      <c r="G21" s="58"/>
      <c r="H21" s="58"/>
      <c r="I21" s="58"/>
      <c r="J21" s="58"/>
      <c r="K21" s="58"/>
      <c r="L21" s="58"/>
      <c r="M21" s="58"/>
      <c r="N21" s="58"/>
      <c r="O21" s="58"/>
      <c r="P21" s="58"/>
      <c r="Q21" s="58"/>
      <c r="R21" s="58"/>
      <c r="S21" s="58"/>
      <c r="T21" s="58"/>
      <c r="U21" s="58"/>
      <c r="AE21" s="355"/>
    </row>
    <row r="22" spans="1:31" s="97" customFormat="1" ht="4.5" customHeight="1" thickBot="1">
      <c r="A22" s="54"/>
      <c r="B22" s="58"/>
      <c r="C22" s="58"/>
      <c r="D22" s="58"/>
      <c r="E22" s="58"/>
      <c r="F22" s="58"/>
      <c r="G22" s="58"/>
      <c r="H22" s="58"/>
      <c r="I22" s="58"/>
      <c r="J22" s="58"/>
      <c r="K22" s="58"/>
      <c r="L22" s="58"/>
      <c r="M22" s="58"/>
      <c r="N22" s="58"/>
      <c r="O22" s="58"/>
      <c r="P22" s="58"/>
      <c r="Q22" s="58"/>
      <c r="R22" s="58"/>
      <c r="S22" s="58"/>
      <c r="T22" s="58"/>
      <c r="U22" s="58"/>
      <c r="AE22" s="355"/>
    </row>
    <row r="23" spans="1:31" s="178" customFormat="1" ht="33.75" customHeight="1">
      <c r="A23" s="1094"/>
      <c r="B23" s="1092" t="s">
        <v>121</v>
      </c>
      <c r="C23" s="1092"/>
      <c r="D23" s="1092"/>
      <c r="E23" s="1092"/>
      <c r="F23" s="1092"/>
      <c r="G23" s="1090" t="s">
        <v>122</v>
      </c>
      <c r="H23" s="1090"/>
      <c r="I23" s="1090"/>
      <c r="J23" s="1090"/>
      <c r="K23" s="1090" t="s">
        <v>123</v>
      </c>
      <c r="L23" s="1090"/>
      <c r="M23" s="1090"/>
      <c r="N23" s="1088" t="s">
        <v>128</v>
      </c>
      <c r="O23" s="1090" t="s">
        <v>124</v>
      </c>
      <c r="P23" s="1090"/>
      <c r="Q23" s="1090"/>
      <c r="R23" s="997" t="s">
        <v>127</v>
      </c>
      <c r="S23" s="998"/>
      <c r="T23" s="998"/>
      <c r="U23" s="997" t="s">
        <v>129</v>
      </c>
      <c r="V23" s="998"/>
      <c r="W23" s="999"/>
      <c r="X23" s="1000"/>
      <c r="Y23" s="998"/>
      <c r="Z23" s="998"/>
      <c r="AA23" s="1000" t="s">
        <v>173</v>
      </c>
      <c r="AB23" s="998"/>
      <c r="AC23" s="999"/>
      <c r="AE23" s="193"/>
    </row>
    <row r="24" spans="1:31" s="178" customFormat="1" ht="12.5" customHeight="1" thickBot="1">
      <c r="A24" s="1095"/>
      <c r="B24" s="1093"/>
      <c r="C24" s="1093"/>
      <c r="D24" s="1093"/>
      <c r="E24" s="1093"/>
      <c r="F24" s="1093"/>
      <c r="G24" s="1091"/>
      <c r="H24" s="1091"/>
      <c r="I24" s="1091"/>
      <c r="J24" s="1091"/>
      <c r="K24" s="1091"/>
      <c r="L24" s="1091"/>
      <c r="M24" s="1091"/>
      <c r="N24" s="1089"/>
      <c r="O24" s="1091"/>
      <c r="P24" s="1091"/>
      <c r="Q24" s="1091"/>
      <c r="R24" s="996"/>
      <c r="S24" s="996"/>
      <c r="T24" s="996"/>
      <c r="U24" s="996" t="s">
        <v>125</v>
      </c>
      <c r="V24" s="996"/>
      <c r="W24" s="1054"/>
      <c r="X24" s="995" t="s">
        <v>126</v>
      </c>
      <c r="Y24" s="996"/>
      <c r="Z24" s="996"/>
      <c r="AA24" s="995"/>
      <c r="AB24" s="996"/>
      <c r="AC24" s="1053"/>
      <c r="AE24" s="193"/>
    </row>
    <row r="25" spans="1:31" s="106" customFormat="1" ht="20" customHeight="1" thickTop="1">
      <c r="A25" s="1098" t="s">
        <v>48</v>
      </c>
      <c r="B25" s="1100" t="s">
        <v>131</v>
      </c>
      <c r="C25" s="1101"/>
      <c r="D25" s="1101"/>
      <c r="E25" s="1101"/>
      <c r="F25" s="1101"/>
      <c r="G25" s="1101" t="s">
        <v>687</v>
      </c>
      <c r="H25" s="1101"/>
      <c r="I25" s="1101"/>
      <c r="J25" s="1101"/>
      <c r="K25" s="1101" t="s">
        <v>132</v>
      </c>
      <c r="L25" s="1101"/>
      <c r="M25" s="1101"/>
      <c r="N25" s="498" t="s">
        <v>135</v>
      </c>
      <c r="O25" s="1101">
        <v>1234567</v>
      </c>
      <c r="P25" s="1101"/>
      <c r="Q25" s="1101"/>
      <c r="R25" s="1055">
        <v>10000000</v>
      </c>
      <c r="S25" s="1056"/>
      <c r="T25" s="1057"/>
      <c r="U25" s="1058">
        <v>10000000</v>
      </c>
      <c r="V25" s="1059"/>
      <c r="W25" s="1059"/>
      <c r="X25" s="1059"/>
      <c r="Y25" s="1059"/>
      <c r="Z25" s="1060"/>
      <c r="AA25" s="1058">
        <v>10000000</v>
      </c>
      <c r="AB25" s="1059"/>
      <c r="AC25" s="1061"/>
      <c r="AE25" s="361"/>
    </row>
    <row r="26" spans="1:31" s="106" customFormat="1" ht="20" customHeight="1">
      <c r="A26" s="1098"/>
      <c r="B26" s="1106" t="s">
        <v>136</v>
      </c>
      <c r="C26" s="1096"/>
      <c r="D26" s="1096"/>
      <c r="E26" s="1096"/>
      <c r="F26" s="1096"/>
      <c r="G26" s="1101" t="s">
        <v>687</v>
      </c>
      <c r="H26" s="1101"/>
      <c r="I26" s="1101"/>
      <c r="J26" s="1101"/>
      <c r="K26" s="1096" t="s">
        <v>137</v>
      </c>
      <c r="L26" s="1096"/>
      <c r="M26" s="1096"/>
      <c r="N26" s="499" t="s">
        <v>135</v>
      </c>
      <c r="O26" s="1096">
        <v>3456789</v>
      </c>
      <c r="P26" s="1096"/>
      <c r="Q26" s="1096"/>
      <c r="R26" s="1097">
        <v>20000000</v>
      </c>
      <c r="S26" s="1063"/>
      <c r="T26" s="1064"/>
      <c r="U26" s="1062">
        <v>10000000</v>
      </c>
      <c r="V26" s="1063"/>
      <c r="W26" s="1063"/>
      <c r="X26" s="1063">
        <v>5000000</v>
      </c>
      <c r="Y26" s="1063"/>
      <c r="Z26" s="1064"/>
      <c r="AA26" s="1062">
        <v>20000000</v>
      </c>
      <c r="AB26" s="1063"/>
      <c r="AC26" s="1065"/>
      <c r="AE26" s="361"/>
    </row>
    <row r="27" spans="1:31" s="106" customFormat="1" ht="20" customHeight="1">
      <c r="A27" s="1098"/>
      <c r="B27" s="1106" t="s">
        <v>131</v>
      </c>
      <c r="C27" s="1096"/>
      <c r="D27" s="1096"/>
      <c r="E27" s="1096"/>
      <c r="F27" s="1096"/>
      <c r="G27" s="1104" t="s">
        <v>688</v>
      </c>
      <c r="H27" s="1104"/>
      <c r="I27" s="1104"/>
      <c r="J27" s="1104"/>
      <c r="K27" s="1104" t="s">
        <v>690</v>
      </c>
      <c r="L27" s="1104"/>
      <c r="M27" s="1104"/>
      <c r="N27" s="499" t="s">
        <v>135</v>
      </c>
      <c r="O27" s="1104">
        <v>3456989</v>
      </c>
      <c r="P27" s="1104"/>
      <c r="Q27" s="1104"/>
      <c r="R27" s="1097">
        <v>5000000</v>
      </c>
      <c r="S27" s="1063"/>
      <c r="T27" s="1064"/>
      <c r="U27" s="1062"/>
      <c r="V27" s="1063"/>
      <c r="W27" s="1063"/>
      <c r="X27" s="1063">
        <v>5000000</v>
      </c>
      <c r="Y27" s="1063"/>
      <c r="Z27" s="1064"/>
      <c r="AA27" s="1142">
        <v>10000000</v>
      </c>
      <c r="AB27" s="1143"/>
      <c r="AC27" s="1144"/>
      <c r="AE27" s="361"/>
    </row>
    <row r="28" spans="1:31" s="106" customFormat="1" ht="20" customHeight="1">
      <c r="A28" s="1099"/>
      <c r="B28" s="1102" t="s">
        <v>689</v>
      </c>
      <c r="C28" s="1103"/>
      <c r="D28" s="1103"/>
      <c r="E28" s="1103"/>
      <c r="F28" s="1103"/>
      <c r="G28" s="1104" t="s">
        <v>688</v>
      </c>
      <c r="H28" s="1104"/>
      <c r="I28" s="1104"/>
      <c r="J28" s="1104"/>
      <c r="K28" s="1105" t="s">
        <v>691</v>
      </c>
      <c r="L28" s="1105"/>
      <c r="M28" s="1105"/>
      <c r="N28" s="512" t="s">
        <v>135</v>
      </c>
      <c r="O28" s="1105">
        <v>3456989</v>
      </c>
      <c r="P28" s="1105"/>
      <c r="Q28" s="1105"/>
      <c r="R28" s="1019">
        <v>5000000</v>
      </c>
      <c r="S28" s="1020"/>
      <c r="T28" s="1021"/>
      <c r="U28" s="1066"/>
      <c r="V28" s="1067"/>
      <c r="W28" s="1067"/>
      <c r="X28" s="1020">
        <v>5000000</v>
      </c>
      <c r="Y28" s="1020"/>
      <c r="Z28" s="1021"/>
      <c r="AA28" s="1145"/>
      <c r="AB28" s="1146"/>
      <c r="AC28" s="1147"/>
      <c r="AE28" s="361"/>
    </row>
    <row r="29" spans="1:31" s="106" customFormat="1" ht="18" customHeight="1">
      <c r="A29" s="107">
        <v>1</v>
      </c>
      <c r="B29" s="986"/>
      <c r="C29" s="986"/>
      <c r="D29" s="986"/>
      <c r="E29" s="986"/>
      <c r="F29" s="986"/>
      <c r="G29" s="986"/>
      <c r="H29" s="986"/>
      <c r="I29" s="986"/>
      <c r="J29" s="986"/>
      <c r="K29" s="986"/>
      <c r="L29" s="986"/>
      <c r="M29" s="986"/>
      <c r="N29" s="500" t="s">
        <v>135</v>
      </c>
      <c r="O29" s="986"/>
      <c r="P29" s="986"/>
      <c r="Q29" s="986"/>
      <c r="R29" s="987">
        <f>SUM(U29:Z29)</f>
        <v>0</v>
      </c>
      <c r="S29" s="988"/>
      <c r="T29" s="989"/>
      <c r="U29" s="990"/>
      <c r="V29" s="991"/>
      <c r="W29" s="991"/>
      <c r="X29" s="991"/>
      <c r="Y29" s="991"/>
      <c r="Z29" s="992"/>
      <c r="AA29" s="990"/>
      <c r="AB29" s="991"/>
      <c r="AC29" s="1068"/>
      <c r="AE29" s="361"/>
    </row>
    <row r="30" spans="1:31" s="106" customFormat="1" ht="18" customHeight="1">
      <c r="A30" s="107">
        <v>2</v>
      </c>
      <c r="B30" s="1049"/>
      <c r="C30" s="1049"/>
      <c r="D30" s="1049"/>
      <c r="E30" s="1049"/>
      <c r="F30" s="1049"/>
      <c r="G30" s="1049"/>
      <c r="H30" s="1049"/>
      <c r="I30" s="1049"/>
      <c r="J30" s="1049"/>
      <c r="K30" s="1049"/>
      <c r="L30" s="1049"/>
      <c r="M30" s="1049"/>
      <c r="N30" s="501" t="s">
        <v>135</v>
      </c>
      <c r="O30" s="1049"/>
      <c r="P30" s="1049"/>
      <c r="Q30" s="1049"/>
      <c r="R30" s="1050">
        <f>SUM(U30:Z30)</f>
        <v>0</v>
      </c>
      <c r="S30" s="1051"/>
      <c r="T30" s="1052"/>
      <c r="U30" s="1039"/>
      <c r="V30" s="1040"/>
      <c r="W30" s="1040"/>
      <c r="X30" s="1040"/>
      <c r="Y30" s="1040"/>
      <c r="Z30" s="1041"/>
      <c r="AA30" s="1039"/>
      <c r="AB30" s="1040"/>
      <c r="AC30" s="1042"/>
      <c r="AE30" s="361"/>
    </row>
    <row r="31" spans="1:31" s="106" customFormat="1" ht="18" customHeight="1">
      <c r="A31" s="107">
        <v>3</v>
      </c>
      <c r="B31" s="1049"/>
      <c r="C31" s="1049"/>
      <c r="D31" s="1049"/>
      <c r="E31" s="1049"/>
      <c r="F31" s="1049"/>
      <c r="G31" s="1049"/>
      <c r="H31" s="1049"/>
      <c r="I31" s="1049"/>
      <c r="J31" s="1049"/>
      <c r="K31" s="1049"/>
      <c r="L31" s="1049"/>
      <c r="M31" s="1049"/>
      <c r="N31" s="501" t="s">
        <v>135</v>
      </c>
      <c r="O31" s="1049"/>
      <c r="P31" s="1049"/>
      <c r="Q31" s="1049"/>
      <c r="R31" s="1050">
        <f t="shared" ref="R31:R42" si="0">SUM(U31:Z31)</f>
        <v>0</v>
      </c>
      <c r="S31" s="1051"/>
      <c r="T31" s="1052"/>
      <c r="U31" s="1039"/>
      <c r="V31" s="1040"/>
      <c r="W31" s="1040"/>
      <c r="X31" s="1040"/>
      <c r="Y31" s="1040"/>
      <c r="Z31" s="1041"/>
      <c r="AA31" s="1039"/>
      <c r="AB31" s="1040"/>
      <c r="AC31" s="1042"/>
      <c r="AE31" s="361"/>
    </row>
    <row r="32" spans="1:31" s="106" customFormat="1" ht="18" customHeight="1">
      <c r="A32" s="107">
        <v>4</v>
      </c>
      <c r="B32" s="1049"/>
      <c r="C32" s="1049"/>
      <c r="D32" s="1049"/>
      <c r="E32" s="1049"/>
      <c r="F32" s="1049"/>
      <c r="G32" s="1049"/>
      <c r="H32" s="1049"/>
      <c r="I32" s="1049"/>
      <c r="J32" s="1049"/>
      <c r="K32" s="1049"/>
      <c r="L32" s="1049"/>
      <c r="M32" s="1049"/>
      <c r="N32" s="501" t="s">
        <v>135</v>
      </c>
      <c r="O32" s="1049"/>
      <c r="P32" s="1049"/>
      <c r="Q32" s="1049"/>
      <c r="R32" s="1050">
        <f t="shared" si="0"/>
        <v>0</v>
      </c>
      <c r="S32" s="1051"/>
      <c r="T32" s="1052"/>
      <c r="U32" s="1039"/>
      <c r="V32" s="1040"/>
      <c r="W32" s="1040"/>
      <c r="X32" s="1040"/>
      <c r="Y32" s="1040"/>
      <c r="Z32" s="1041"/>
      <c r="AA32" s="1039"/>
      <c r="AB32" s="1040"/>
      <c r="AC32" s="1042"/>
      <c r="AE32" s="361"/>
    </row>
    <row r="33" spans="1:31" s="106" customFormat="1" ht="18" customHeight="1">
      <c r="A33" s="107">
        <v>5</v>
      </c>
      <c r="B33" s="1049"/>
      <c r="C33" s="1049"/>
      <c r="D33" s="1049"/>
      <c r="E33" s="1049"/>
      <c r="F33" s="1049"/>
      <c r="G33" s="1049"/>
      <c r="H33" s="1049"/>
      <c r="I33" s="1049"/>
      <c r="J33" s="1049"/>
      <c r="K33" s="1049"/>
      <c r="L33" s="1049"/>
      <c r="M33" s="1049"/>
      <c r="N33" s="501" t="s">
        <v>135</v>
      </c>
      <c r="O33" s="1049"/>
      <c r="P33" s="1049"/>
      <c r="Q33" s="1049"/>
      <c r="R33" s="1050">
        <f t="shared" si="0"/>
        <v>0</v>
      </c>
      <c r="S33" s="1051"/>
      <c r="T33" s="1052"/>
      <c r="U33" s="1039"/>
      <c r="V33" s="1040"/>
      <c r="W33" s="1040"/>
      <c r="X33" s="1040"/>
      <c r="Y33" s="1040"/>
      <c r="Z33" s="1041"/>
      <c r="AA33" s="1039"/>
      <c r="AB33" s="1040"/>
      <c r="AC33" s="1042"/>
      <c r="AD33" s="106" t="s">
        <v>686</v>
      </c>
      <c r="AE33" s="361"/>
    </row>
    <row r="34" spans="1:31" s="106" customFormat="1" ht="18" customHeight="1">
      <c r="A34" s="107">
        <v>6</v>
      </c>
      <c r="B34" s="1049"/>
      <c r="C34" s="1049"/>
      <c r="D34" s="1049"/>
      <c r="E34" s="1049"/>
      <c r="F34" s="1049"/>
      <c r="G34" s="1049"/>
      <c r="H34" s="1049"/>
      <c r="I34" s="1049"/>
      <c r="J34" s="1049"/>
      <c r="K34" s="1049"/>
      <c r="L34" s="1049"/>
      <c r="M34" s="1049"/>
      <c r="N34" s="501" t="s">
        <v>135</v>
      </c>
      <c r="O34" s="1049"/>
      <c r="P34" s="1049"/>
      <c r="Q34" s="1049"/>
      <c r="R34" s="1050">
        <f t="shared" si="0"/>
        <v>0</v>
      </c>
      <c r="S34" s="1051"/>
      <c r="T34" s="1052"/>
      <c r="U34" s="1039"/>
      <c r="V34" s="1040"/>
      <c r="W34" s="1040"/>
      <c r="X34" s="1040"/>
      <c r="Y34" s="1040"/>
      <c r="Z34" s="1041"/>
      <c r="AA34" s="1039"/>
      <c r="AB34" s="1040"/>
      <c r="AC34" s="1042"/>
      <c r="AE34" s="361"/>
    </row>
    <row r="35" spans="1:31" s="106" customFormat="1" ht="18" customHeight="1">
      <c r="A35" s="107">
        <v>7</v>
      </c>
      <c r="B35" s="1049"/>
      <c r="C35" s="1049"/>
      <c r="D35" s="1049"/>
      <c r="E35" s="1049"/>
      <c r="F35" s="1049"/>
      <c r="G35" s="1049"/>
      <c r="H35" s="1049"/>
      <c r="I35" s="1049"/>
      <c r="J35" s="1049"/>
      <c r="K35" s="1049"/>
      <c r="L35" s="1049"/>
      <c r="M35" s="1049"/>
      <c r="N35" s="501" t="s">
        <v>135</v>
      </c>
      <c r="O35" s="1049"/>
      <c r="P35" s="1049"/>
      <c r="Q35" s="1049"/>
      <c r="R35" s="1050">
        <f t="shared" si="0"/>
        <v>0</v>
      </c>
      <c r="S35" s="1051"/>
      <c r="T35" s="1052"/>
      <c r="U35" s="1039"/>
      <c r="V35" s="1040"/>
      <c r="W35" s="1040"/>
      <c r="X35" s="1040"/>
      <c r="Y35" s="1040"/>
      <c r="Z35" s="1041"/>
      <c r="AA35" s="1039"/>
      <c r="AB35" s="1040"/>
      <c r="AC35" s="1042"/>
      <c r="AE35" s="361"/>
    </row>
    <row r="36" spans="1:31" s="106" customFormat="1" ht="18" customHeight="1">
      <c r="A36" s="107">
        <v>8</v>
      </c>
      <c r="B36" s="1049"/>
      <c r="C36" s="1049"/>
      <c r="D36" s="1049"/>
      <c r="E36" s="1049"/>
      <c r="F36" s="1049"/>
      <c r="G36" s="1049"/>
      <c r="H36" s="1049"/>
      <c r="I36" s="1049"/>
      <c r="J36" s="1049"/>
      <c r="K36" s="1049"/>
      <c r="L36" s="1049"/>
      <c r="M36" s="1049"/>
      <c r="N36" s="501" t="s">
        <v>135</v>
      </c>
      <c r="O36" s="1049"/>
      <c r="P36" s="1049"/>
      <c r="Q36" s="1049"/>
      <c r="R36" s="1050">
        <f t="shared" si="0"/>
        <v>0</v>
      </c>
      <c r="S36" s="1051"/>
      <c r="T36" s="1052"/>
      <c r="U36" s="1039"/>
      <c r="V36" s="1040"/>
      <c r="W36" s="1040"/>
      <c r="X36" s="1040"/>
      <c r="Y36" s="1040"/>
      <c r="Z36" s="1041"/>
      <c r="AA36" s="1039"/>
      <c r="AB36" s="1040"/>
      <c r="AC36" s="1042"/>
      <c r="AE36" s="361"/>
    </row>
    <row r="37" spans="1:31" s="106" customFormat="1" ht="18" customHeight="1">
      <c r="A37" s="107">
        <v>9</v>
      </c>
      <c r="B37" s="1049"/>
      <c r="C37" s="1049"/>
      <c r="D37" s="1049"/>
      <c r="E37" s="1049"/>
      <c r="F37" s="1049"/>
      <c r="G37" s="1049"/>
      <c r="H37" s="1049"/>
      <c r="I37" s="1049"/>
      <c r="J37" s="1049"/>
      <c r="K37" s="1049"/>
      <c r="L37" s="1049"/>
      <c r="M37" s="1049"/>
      <c r="N37" s="501" t="s">
        <v>135</v>
      </c>
      <c r="O37" s="1049"/>
      <c r="P37" s="1049"/>
      <c r="Q37" s="1049"/>
      <c r="R37" s="1050">
        <f t="shared" si="0"/>
        <v>0</v>
      </c>
      <c r="S37" s="1051"/>
      <c r="T37" s="1052"/>
      <c r="U37" s="1039"/>
      <c r="V37" s="1040"/>
      <c r="W37" s="1040"/>
      <c r="X37" s="1040"/>
      <c r="Y37" s="1040"/>
      <c r="Z37" s="1041"/>
      <c r="AA37" s="1039"/>
      <c r="AB37" s="1040"/>
      <c r="AC37" s="1042"/>
      <c r="AE37" s="361"/>
    </row>
    <row r="38" spans="1:31" s="106" customFormat="1" ht="18" customHeight="1">
      <c r="A38" s="107">
        <v>10</v>
      </c>
      <c r="B38" s="1049"/>
      <c r="C38" s="1049"/>
      <c r="D38" s="1049"/>
      <c r="E38" s="1049"/>
      <c r="F38" s="1049"/>
      <c r="G38" s="1049"/>
      <c r="H38" s="1049"/>
      <c r="I38" s="1049"/>
      <c r="J38" s="1049"/>
      <c r="K38" s="1049"/>
      <c r="L38" s="1049"/>
      <c r="M38" s="1049"/>
      <c r="N38" s="501" t="s">
        <v>135</v>
      </c>
      <c r="O38" s="1049"/>
      <c r="P38" s="1049"/>
      <c r="Q38" s="1049"/>
      <c r="R38" s="1050">
        <f t="shared" si="0"/>
        <v>0</v>
      </c>
      <c r="S38" s="1051"/>
      <c r="T38" s="1052"/>
      <c r="U38" s="1039"/>
      <c r="V38" s="1040"/>
      <c r="W38" s="1040"/>
      <c r="X38" s="1040"/>
      <c r="Y38" s="1040"/>
      <c r="Z38" s="1041"/>
      <c r="AA38" s="1039"/>
      <c r="AB38" s="1040"/>
      <c r="AC38" s="1042"/>
      <c r="AE38" s="361"/>
    </row>
    <row r="39" spans="1:31" s="106" customFormat="1" ht="18" customHeight="1">
      <c r="A39" s="107">
        <v>11</v>
      </c>
      <c r="B39" s="1049"/>
      <c r="C39" s="1049"/>
      <c r="D39" s="1049"/>
      <c r="E39" s="1049"/>
      <c r="F39" s="1049"/>
      <c r="G39" s="1049"/>
      <c r="H39" s="1049"/>
      <c r="I39" s="1049"/>
      <c r="J39" s="1049"/>
      <c r="K39" s="1049"/>
      <c r="L39" s="1049"/>
      <c r="M39" s="1049"/>
      <c r="N39" s="501" t="s">
        <v>135</v>
      </c>
      <c r="O39" s="1049"/>
      <c r="P39" s="1049"/>
      <c r="Q39" s="1049"/>
      <c r="R39" s="1050">
        <f t="shared" si="0"/>
        <v>0</v>
      </c>
      <c r="S39" s="1051"/>
      <c r="T39" s="1052"/>
      <c r="U39" s="1039"/>
      <c r="V39" s="1040"/>
      <c r="W39" s="1040"/>
      <c r="X39" s="1040"/>
      <c r="Y39" s="1040"/>
      <c r="Z39" s="1041"/>
      <c r="AA39" s="1039"/>
      <c r="AB39" s="1040"/>
      <c r="AC39" s="1042"/>
      <c r="AE39" s="361"/>
    </row>
    <row r="40" spans="1:31" s="106" customFormat="1" ht="18" customHeight="1">
      <c r="A40" s="107">
        <v>12</v>
      </c>
      <c r="B40" s="1049"/>
      <c r="C40" s="1049"/>
      <c r="D40" s="1049"/>
      <c r="E40" s="1049"/>
      <c r="F40" s="1049"/>
      <c r="G40" s="1049"/>
      <c r="H40" s="1049"/>
      <c r="I40" s="1049"/>
      <c r="J40" s="1049"/>
      <c r="K40" s="1049"/>
      <c r="L40" s="1049"/>
      <c r="M40" s="1049"/>
      <c r="N40" s="501" t="s">
        <v>135</v>
      </c>
      <c r="O40" s="1049"/>
      <c r="P40" s="1049"/>
      <c r="Q40" s="1049"/>
      <c r="R40" s="1050">
        <f t="shared" si="0"/>
        <v>0</v>
      </c>
      <c r="S40" s="1051"/>
      <c r="T40" s="1052"/>
      <c r="U40" s="1039"/>
      <c r="V40" s="1040"/>
      <c r="W40" s="1040"/>
      <c r="X40" s="1040"/>
      <c r="Y40" s="1040"/>
      <c r="Z40" s="1041"/>
      <c r="AA40" s="1039"/>
      <c r="AB40" s="1040"/>
      <c r="AC40" s="1042"/>
      <c r="AE40" s="361"/>
    </row>
    <row r="41" spans="1:31" s="106" customFormat="1" ht="18" customHeight="1">
      <c r="A41" s="107">
        <v>13</v>
      </c>
      <c r="B41" s="1049"/>
      <c r="C41" s="1049"/>
      <c r="D41" s="1049"/>
      <c r="E41" s="1049"/>
      <c r="F41" s="1049"/>
      <c r="G41" s="1049"/>
      <c r="H41" s="1049"/>
      <c r="I41" s="1049"/>
      <c r="J41" s="1049"/>
      <c r="K41" s="1049"/>
      <c r="L41" s="1049"/>
      <c r="M41" s="1049"/>
      <c r="N41" s="501" t="s">
        <v>135</v>
      </c>
      <c r="O41" s="1049"/>
      <c r="P41" s="1049"/>
      <c r="Q41" s="1049"/>
      <c r="R41" s="1050">
        <f t="shared" si="0"/>
        <v>0</v>
      </c>
      <c r="S41" s="1051"/>
      <c r="T41" s="1052"/>
      <c r="U41" s="1039"/>
      <c r="V41" s="1040"/>
      <c r="W41" s="1040"/>
      <c r="X41" s="1040"/>
      <c r="Y41" s="1040"/>
      <c r="Z41" s="1041"/>
      <c r="AA41" s="1039"/>
      <c r="AB41" s="1040"/>
      <c r="AC41" s="1042"/>
      <c r="AE41" s="361"/>
    </row>
    <row r="42" spans="1:31" s="106" customFormat="1" ht="18" customHeight="1">
      <c r="A42" s="107">
        <v>14</v>
      </c>
      <c r="B42" s="1049"/>
      <c r="C42" s="1049"/>
      <c r="D42" s="1049"/>
      <c r="E42" s="1049"/>
      <c r="F42" s="1049"/>
      <c r="G42" s="1049"/>
      <c r="H42" s="1049"/>
      <c r="I42" s="1049"/>
      <c r="J42" s="1049"/>
      <c r="K42" s="1049"/>
      <c r="L42" s="1049"/>
      <c r="M42" s="1049"/>
      <c r="N42" s="501" t="s">
        <v>135</v>
      </c>
      <c r="O42" s="1049"/>
      <c r="P42" s="1049"/>
      <c r="Q42" s="1049"/>
      <c r="R42" s="1050">
        <f t="shared" si="0"/>
        <v>0</v>
      </c>
      <c r="S42" s="1051"/>
      <c r="T42" s="1052"/>
      <c r="U42" s="1039"/>
      <c r="V42" s="1040"/>
      <c r="W42" s="1040"/>
      <c r="X42" s="1040"/>
      <c r="Y42" s="1040"/>
      <c r="Z42" s="1041"/>
      <c r="AA42" s="1039"/>
      <c r="AB42" s="1040"/>
      <c r="AC42" s="1042"/>
      <c r="AE42" s="361"/>
    </row>
    <row r="43" spans="1:31" s="106" customFormat="1" ht="18" customHeight="1" thickBot="1">
      <c r="A43" s="107">
        <v>15</v>
      </c>
      <c r="B43" s="1043"/>
      <c r="C43" s="1043"/>
      <c r="D43" s="1043"/>
      <c r="E43" s="1043"/>
      <c r="F43" s="1043"/>
      <c r="G43" s="1043"/>
      <c r="H43" s="1043"/>
      <c r="I43" s="1043"/>
      <c r="J43" s="1043"/>
      <c r="K43" s="1043"/>
      <c r="L43" s="1043"/>
      <c r="M43" s="1043"/>
      <c r="N43" s="502" t="s">
        <v>135</v>
      </c>
      <c r="O43" s="1043"/>
      <c r="P43" s="1043"/>
      <c r="Q43" s="1043"/>
      <c r="R43" s="1044">
        <f>SUM(U43:Z43)</f>
        <v>0</v>
      </c>
      <c r="S43" s="1045"/>
      <c r="T43" s="1046"/>
      <c r="U43" s="1047"/>
      <c r="V43" s="993"/>
      <c r="W43" s="993"/>
      <c r="X43" s="993"/>
      <c r="Y43" s="993"/>
      <c r="Z43" s="994"/>
      <c r="AA43" s="1047"/>
      <c r="AB43" s="993"/>
      <c r="AC43" s="1048"/>
      <c r="AE43" s="361"/>
    </row>
    <row r="44" spans="1:31" s="179" customFormat="1" ht="17" customHeight="1" thickBot="1">
      <c r="A44" s="1085" t="s">
        <v>130</v>
      </c>
      <c r="B44" s="1086"/>
      <c r="C44" s="1086"/>
      <c r="D44" s="1086"/>
      <c r="E44" s="1086"/>
      <c r="F44" s="1086"/>
      <c r="G44" s="1086"/>
      <c r="H44" s="1086"/>
      <c r="I44" s="1086"/>
      <c r="J44" s="1086"/>
      <c r="K44" s="1086"/>
      <c r="L44" s="1086"/>
      <c r="M44" s="1086"/>
      <c r="N44" s="1086"/>
      <c r="O44" s="1086"/>
      <c r="P44" s="1086"/>
      <c r="Q44" s="1087"/>
      <c r="R44" s="1084">
        <f>SUM(R29:T43)</f>
        <v>0</v>
      </c>
      <c r="S44" s="1036"/>
      <c r="T44" s="1037"/>
      <c r="U44" s="1084">
        <f>SUM(U29:W43)</f>
        <v>0</v>
      </c>
      <c r="V44" s="1036"/>
      <c r="W44" s="1036"/>
      <c r="X44" s="1035">
        <f>SUM(X29:Z43)</f>
        <v>0</v>
      </c>
      <c r="Y44" s="1036"/>
      <c r="Z44" s="1037"/>
      <c r="AA44" s="1035">
        <f>SUM(AA29:AC43)</f>
        <v>0</v>
      </c>
      <c r="AB44" s="1036"/>
      <c r="AC44" s="1038"/>
      <c r="AE44" s="358"/>
    </row>
    <row r="45" spans="1:31" s="97" customFormat="1" ht="10" customHeight="1">
      <c r="B45" s="102"/>
      <c r="C45" s="102"/>
      <c r="D45" s="102"/>
      <c r="E45" s="102"/>
      <c r="F45" s="102"/>
      <c r="G45" s="102"/>
      <c r="H45" s="102"/>
      <c r="I45" s="102"/>
      <c r="J45" s="102"/>
      <c r="K45" s="102"/>
      <c r="L45" s="102"/>
      <c r="M45" s="102"/>
      <c r="N45" s="103"/>
      <c r="O45" s="102"/>
      <c r="P45" s="102"/>
      <c r="Q45" s="102"/>
      <c r="R45" s="104"/>
      <c r="S45" s="104"/>
      <c r="T45" s="104"/>
      <c r="U45" s="104"/>
      <c r="V45" s="104"/>
      <c r="W45" s="104"/>
      <c r="X45" s="104"/>
      <c r="Y45" s="104"/>
      <c r="Z45" s="104"/>
      <c r="AA45" s="104"/>
      <c r="AB45" s="104"/>
      <c r="AC45" s="104"/>
      <c r="AE45" s="355"/>
    </row>
    <row r="46" spans="1:31" s="166" customFormat="1" ht="20" customHeight="1" thickBot="1">
      <c r="A46" s="140" t="s">
        <v>429</v>
      </c>
      <c r="B46" s="140"/>
      <c r="C46" s="140"/>
      <c r="D46" s="140"/>
      <c r="E46" s="140"/>
      <c r="F46" s="140"/>
      <c r="G46" s="140"/>
      <c r="H46" s="140"/>
      <c r="I46" s="140"/>
      <c r="J46" s="140"/>
      <c r="K46" s="140"/>
      <c r="L46" s="140"/>
      <c r="M46" s="140"/>
      <c r="N46" s="140"/>
      <c r="O46" s="140"/>
      <c r="P46" s="140"/>
      <c r="Q46" s="140"/>
      <c r="R46" s="140"/>
      <c r="S46" s="140"/>
      <c r="T46" s="140"/>
      <c r="U46" s="140"/>
      <c r="V46" s="140"/>
      <c r="W46" s="140"/>
      <c r="AE46" s="183"/>
    </row>
    <row r="47" spans="1:31" s="336" customFormat="1" ht="18" customHeight="1" thickBot="1">
      <c r="B47" s="1069" t="s">
        <v>106</v>
      </c>
      <c r="C47" s="1070"/>
      <c r="D47" s="1070"/>
      <c r="E47" s="1070"/>
      <c r="F47" s="1070"/>
      <c r="G47" s="1070"/>
      <c r="H47" s="1070"/>
      <c r="I47" s="1070"/>
      <c r="J47" s="1070"/>
      <c r="K47" s="1070"/>
      <c r="L47" s="1070"/>
      <c r="M47" s="1070"/>
      <c r="N47" s="1070"/>
      <c r="O47" s="1070"/>
      <c r="P47" s="1070"/>
      <c r="Q47" s="1070"/>
      <c r="R47" s="1070"/>
      <c r="S47" s="1071"/>
      <c r="T47" s="1072" t="s">
        <v>306</v>
      </c>
      <c r="U47" s="1072"/>
      <c r="V47" s="1072"/>
      <c r="W47" s="1072"/>
      <c r="X47" s="1072"/>
      <c r="Y47" s="1073"/>
      <c r="AE47" s="183"/>
    </row>
    <row r="48" spans="1:31" s="336" customFormat="1" ht="18" customHeight="1" thickTop="1">
      <c r="B48" s="1123" t="s">
        <v>419</v>
      </c>
      <c r="C48" s="1124"/>
      <c r="D48" s="1124"/>
      <c r="E48" s="1124"/>
      <c r="F48" s="1124"/>
      <c r="G48" s="1124"/>
      <c r="H48" s="1124"/>
      <c r="I48" s="1124"/>
      <c r="J48" s="1124"/>
      <c r="K48" s="1124"/>
      <c r="L48" s="1124"/>
      <c r="M48" s="1124"/>
      <c r="N48" s="1124"/>
      <c r="O48" s="1124"/>
      <c r="P48" s="1124"/>
      <c r="Q48" s="1124"/>
      <c r="R48" s="1124"/>
      <c r="S48" s="1125"/>
      <c r="T48" s="1119" t="s">
        <v>134</v>
      </c>
      <c r="U48" s="1119"/>
      <c r="V48" s="1119"/>
      <c r="W48" s="1119"/>
      <c r="X48" s="1119"/>
      <c r="Y48" s="1120"/>
      <c r="AE48" s="192"/>
    </row>
    <row r="49" spans="1:31" s="371" customFormat="1" ht="18" customHeight="1">
      <c r="B49" s="1129" t="s">
        <v>450</v>
      </c>
      <c r="C49" s="1130"/>
      <c r="D49" s="1130"/>
      <c r="E49" s="1130"/>
      <c r="F49" s="1130"/>
      <c r="G49" s="1130"/>
      <c r="H49" s="1130"/>
      <c r="I49" s="1130"/>
      <c r="J49" s="1130"/>
      <c r="K49" s="1130"/>
      <c r="L49" s="1130"/>
      <c r="M49" s="1130"/>
      <c r="N49" s="1130"/>
      <c r="O49" s="1130"/>
      <c r="P49" s="1130"/>
      <c r="Q49" s="1130"/>
      <c r="R49" s="1130"/>
      <c r="S49" s="1131"/>
      <c r="T49" s="985" t="s">
        <v>134</v>
      </c>
      <c r="U49" s="560"/>
      <c r="V49" s="1137" t="s">
        <v>134</v>
      </c>
      <c r="W49" s="1137"/>
      <c r="X49" s="1137"/>
      <c r="Y49" s="1138"/>
      <c r="AE49" s="370"/>
    </row>
    <row r="50" spans="1:31" s="371" customFormat="1" ht="18" customHeight="1">
      <c r="B50" s="379"/>
      <c r="C50" s="1130" t="s">
        <v>495</v>
      </c>
      <c r="D50" s="1130"/>
      <c r="E50" s="1130"/>
      <c r="F50" s="1130"/>
      <c r="G50" s="1130"/>
      <c r="H50" s="1130"/>
      <c r="I50" s="1130"/>
      <c r="J50" s="1130"/>
      <c r="K50" s="1130"/>
      <c r="L50" s="1130"/>
      <c r="M50" s="1130"/>
      <c r="N50" s="1130"/>
      <c r="O50" s="1130"/>
      <c r="P50" s="1130"/>
      <c r="Q50" s="1130"/>
      <c r="R50" s="1130"/>
      <c r="S50" s="380"/>
      <c r="T50" s="1139"/>
      <c r="U50" s="1140"/>
      <c r="V50" s="1140"/>
      <c r="W50" s="1140"/>
      <c r="X50" s="1140"/>
      <c r="Y50" s="1141"/>
      <c r="AE50" s="370"/>
    </row>
    <row r="51" spans="1:31" s="336" customFormat="1" ht="18" customHeight="1" thickBot="1">
      <c r="B51" s="1126" t="s">
        <v>494</v>
      </c>
      <c r="C51" s="1127"/>
      <c r="D51" s="1127"/>
      <c r="E51" s="1127"/>
      <c r="F51" s="1127"/>
      <c r="G51" s="1127"/>
      <c r="H51" s="1127"/>
      <c r="I51" s="1127"/>
      <c r="J51" s="1127"/>
      <c r="K51" s="1127"/>
      <c r="L51" s="1127"/>
      <c r="M51" s="1127"/>
      <c r="N51" s="1127"/>
      <c r="O51" s="1127"/>
      <c r="P51" s="1127"/>
      <c r="Q51" s="1127"/>
      <c r="R51" s="1127"/>
      <c r="S51" s="1128"/>
      <c r="T51" s="1121" t="s">
        <v>134</v>
      </c>
      <c r="U51" s="1121"/>
      <c r="V51" s="1121"/>
      <c r="W51" s="1121"/>
      <c r="X51" s="1121"/>
      <c r="Y51" s="1122"/>
      <c r="AE51" s="192"/>
    </row>
    <row r="52" spans="1:31" ht="10" customHeight="1"/>
    <row r="53" spans="1:31" s="166" customFormat="1" ht="20" customHeight="1" thickBot="1">
      <c r="A53" s="140" t="s">
        <v>430</v>
      </c>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E53" s="183"/>
    </row>
    <row r="54" spans="1:31" s="336" customFormat="1" ht="18" customHeight="1" thickBot="1">
      <c r="B54" s="1069" t="s">
        <v>106</v>
      </c>
      <c r="C54" s="1070"/>
      <c r="D54" s="1070"/>
      <c r="E54" s="1070"/>
      <c r="F54" s="1070"/>
      <c r="G54" s="1070"/>
      <c r="H54" s="1070"/>
      <c r="I54" s="1070"/>
      <c r="J54" s="1070"/>
      <c r="K54" s="1070"/>
      <c r="L54" s="1070"/>
      <c r="M54" s="1070"/>
      <c r="N54" s="1070"/>
      <c r="O54" s="1070"/>
      <c r="P54" s="1070"/>
      <c r="Q54" s="1070"/>
      <c r="R54" s="1070"/>
      <c r="S54" s="1071"/>
      <c r="T54" s="1072" t="s">
        <v>306</v>
      </c>
      <c r="U54" s="1072"/>
      <c r="V54" s="1072"/>
      <c r="W54" s="1072"/>
      <c r="X54" s="1072"/>
      <c r="Y54" s="1073"/>
      <c r="AE54" s="192"/>
    </row>
    <row r="55" spans="1:31" s="336" customFormat="1" ht="18" customHeight="1" thickTop="1">
      <c r="B55" s="1123" t="s">
        <v>420</v>
      </c>
      <c r="C55" s="1124"/>
      <c r="D55" s="1124"/>
      <c r="E55" s="1124"/>
      <c r="F55" s="1124"/>
      <c r="G55" s="1124"/>
      <c r="H55" s="1124"/>
      <c r="I55" s="1124"/>
      <c r="J55" s="1124"/>
      <c r="K55" s="1124"/>
      <c r="L55" s="1124"/>
      <c r="M55" s="1124"/>
      <c r="N55" s="1124"/>
      <c r="O55" s="1124"/>
      <c r="P55" s="1124"/>
      <c r="Q55" s="1124"/>
      <c r="R55" s="1124"/>
      <c r="S55" s="1125"/>
      <c r="T55" s="1119" t="s">
        <v>134</v>
      </c>
      <c r="U55" s="1119"/>
      <c r="V55" s="1119"/>
      <c r="W55" s="1119"/>
      <c r="X55" s="1119"/>
      <c r="Y55" s="1120"/>
      <c r="AE55" s="192"/>
    </row>
    <row r="56" spans="1:31" s="336" customFormat="1" ht="18" customHeight="1">
      <c r="B56" s="1129" t="s">
        <v>421</v>
      </c>
      <c r="C56" s="1130"/>
      <c r="D56" s="1130"/>
      <c r="E56" s="1130"/>
      <c r="F56" s="1130"/>
      <c r="G56" s="1130"/>
      <c r="H56" s="1130"/>
      <c r="I56" s="1130"/>
      <c r="J56" s="1130"/>
      <c r="K56" s="1130"/>
      <c r="L56" s="1130"/>
      <c r="M56" s="1130"/>
      <c r="N56" s="1130"/>
      <c r="O56" s="1130"/>
      <c r="P56" s="1130"/>
      <c r="Q56" s="1130"/>
      <c r="R56" s="1130"/>
      <c r="S56" s="1131"/>
      <c r="T56" s="1135" t="s">
        <v>134</v>
      </c>
      <c r="U56" s="1135"/>
      <c r="V56" s="1135"/>
      <c r="W56" s="1135"/>
      <c r="X56" s="1135"/>
      <c r="Y56" s="1136"/>
      <c r="AE56" s="192"/>
    </row>
    <row r="57" spans="1:31" s="336" customFormat="1" ht="18" customHeight="1" thickBot="1">
      <c r="B57" s="1132" t="s">
        <v>422</v>
      </c>
      <c r="C57" s="1133"/>
      <c r="D57" s="1133"/>
      <c r="E57" s="1133"/>
      <c r="F57" s="1133"/>
      <c r="G57" s="1133"/>
      <c r="H57" s="1133"/>
      <c r="I57" s="1133"/>
      <c r="J57" s="1133"/>
      <c r="K57" s="1133"/>
      <c r="L57" s="1133"/>
      <c r="M57" s="1133"/>
      <c r="N57" s="1133"/>
      <c r="O57" s="1133"/>
      <c r="P57" s="1133"/>
      <c r="Q57" s="1133"/>
      <c r="R57" s="1133"/>
      <c r="S57" s="1134"/>
      <c r="T57" s="1121" t="s">
        <v>134</v>
      </c>
      <c r="U57" s="1121"/>
      <c r="V57" s="1121"/>
      <c r="W57" s="1121"/>
      <c r="X57" s="1121"/>
      <c r="Y57" s="1122"/>
      <c r="AE57" s="192"/>
    </row>
    <row r="58" spans="1:31" ht="10" customHeight="1"/>
    <row r="59" spans="1:31" s="166" customFormat="1" ht="20" customHeight="1" thickBot="1">
      <c r="A59" s="140" t="s">
        <v>431</v>
      </c>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E59" s="183"/>
    </row>
    <row r="60" spans="1:31" s="336" customFormat="1" ht="18" customHeight="1" thickBot="1">
      <c r="B60" s="1069" t="s">
        <v>106</v>
      </c>
      <c r="C60" s="1070"/>
      <c r="D60" s="1070"/>
      <c r="E60" s="1070"/>
      <c r="F60" s="1070"/>
      <c r="G60" s="1070"/>
      <c r="H60" s="1070"/>
      <c r="I60" s="1070"/>
      <c r="J60" s="1070"/>
      <c r="K60" s="1070"/>
      <c r="L60" s="1070"/>
      <c r="M60" s="1070"/>
      <c r="N60" s="1070"/>
      <c r="O60" s="1070"/>
      <c r="P60" s="1070"/>
      <c r="Q60" s="1070"/>
      <c r="R60" s="1070"/>
      <c r="S60" s="1071"/>
      <c r="T60" s="1072" t="s">
        <v>306</v>
      </c>
      <c r="U60" s="1072"/>
      <c r="V60" s="1072"/>
      <c r="W60" s="1072"/>
      <c r="X60" s="1072"/>
      <c r="Y60" s="1073"/>
      <c r="AE60" s="192"/>
    </row>
    <row r="61" spans="1:31" s="336" customFormat="1" ht="18" customHeight="1" thickTop="1">
      <c r="B61" s="1123" t="s">
        <v>423</v>
      </c>
      <c r="C61" s="1124"/>
      <c r="D61" s="1124"/>
      <c r="E61" s="1124"/>
      <c r="F61" s="1124"/>
      <c r="G61" s="1124"/>
      <c r="H61" s="1124"/>
      <c r="I61" s="1124"/>
      <c r="J61" s="1124"/>
      <c r="K61" s="1124"/>
      <c r="L61" s="1124"/>
      <c r="M61" s="1124"/>
      <c r="N61" s="1124"/>
      <c r="O61" s="1124"/>
      <c r="P61" s="1124"/>
      <c r="Q61" s="1124"/>
      <c r="R61" s="1124"/>
      <c r="S61" s="1125"/>
      <c r="T61" s="1119" t="s">
        <v>134</v>
      </c>
      <c r="U61" s="1119"/>
      <c r="V61" s="1119"/>
      <c r="W61" s="1119"/>
      <c r="X61" s="1119"/>
      <c r="Y61" s="1120"/>
      <c r="AE61" s="192"/>
    </row>
    <row r="62" spans="1:31" s="336" customFormat="1" ht="18" customHeight="1" thickBot="1">
      <c r="B62" s="1126" t="s">
        <v>424</v>
      </c>
      <c r="C62" s="1127"/>
      <c r="D62" s="1127"/>
      <c r="E62" s="1127"/>
      <c r="F62" s="1127"/>
      <c r="G62" s="1127"/>
      <c r="H62" s="1127"/>
      <c r="I62" s="1127"/>
      <c r="J62" s="1127"/>
      <c r="K62" s="1127"/>
      <c r="L62" s="1127"/>
      <c r="M62" s="1127"/>
      <c r="N62" s="1127"/>
      <c r="O62" s="1127"/>
      <c r="P62" s="1127"/>
      <c r="Q62" s="1127"/>
      <c r="R62" s="1127"/>
      <c r="S62" s="1128"/>
      <c r="T62" s="1121" t="s">
        <v>134</v>
      </c>
      <c r="U62" s="1121"/>
      <c r="V62" s="1121"/>
      <c r="W62" s="1121"/>
      <c r="X62" s="1121"/>
      <c r="Y62" s="1122"/>
      <c r="AE62" s="192"/>
    </row>
    <row r="63" spans="1:31" ht="12.5" customHeight="1">
      <c r="A63" s="1022"/>
      <c r="B63" s="1022"/>
      <c r="C63" s="1022"/>
      <c r="D63" s="1022"/>
      <c r="E63" s="1022"/>
      <c r="F63" s="1022"/>
      <c r="G63" s="1022"/>
      <c r="H63" s="1022"/>
      <c r="I63" s="1022"/>
      <c r="J63" s="1022"/>
      <c r="K63" s="1022"/>
      <c r="L63" s="1022"/>
      <c r="M63" s="1022"/>
      <c r="N63" s="1022"/>
      <c r="O63" s="1022"/>
      <c r="P63" s="1022"/>
      <c r="Q63" s="1022"/>
      <c r="R63" s="1022"/>
      <c r="S63" s="1022"/>
      <c r="T63" s="1022"/>
      <c r="U63" s="1022"/>
      <c r="V63" s="1022"/>
      <c r="W63" s="1022"/>
      <c r="X63" s="1022"/>
      <c r="Y63" s="1022"/>
      <c r="Z63" s="1022"/>
      <c r="AA63" s="1022"/>
      <c r="AB63" s="1022"/>
      <c r="AC63" s="1022"/>
    </row>
  </sheetData>
  <mergeCells count="243">
    <mergeCell ref="B27:F27"/>
    <mergeCell ref="G27:J27"/>
    <mergeCell ref="K27:M27"/>
    <mergeCell ref="O27:Q27"/>
    <mergeCell ref="R27:T27"/>
    <mergeCell ref="U27:W27"/>
    <mergeCell ref="X27:Z27"/>
    <mergeCell ref="AA27:AC28"/>
    <mergeCell ref="N4:R4"/>
    <mergeCell ref="B10:H10"/>
    <mergeCell ref="B11:H11"/>
    <mergeCell ref="B12:H12"/>
    <mergeCell ref="B13:H13"/>
    <mergeCell ref="B14:H14"/>
    <mergeCell ref="X4:Z4"/>
    <mergeCell ref="X5:Z5"/>
    <mergeCell ref="X6:Z6"/>
    <mergeCell ref="X7:Z7"/>
    <mergeCell ref="B4:H4"/>
    <mergeCell ref="S7:W7"/>
    <mergeCell ref="C7:H7"/>
    <mergeCell ref="I7:M7"/>
    <mergeCell ref="N7:R7"/>
    <mergeCell ref="B5:B7"/>
    <mergeCell ref="T61:Y61"/>
    <mergeCell ref="T62:Y62"/>
    <mergeCell ref="B48:S48"/>
    <mergeCell ref="B51:S51"/>
    <mergeCell ref="B47:S47"/>
    <mergeCell ref="B54:S54"/>
    <mergeCell ref="B55:S55"/>
    <mergeCell ref="B56:S56"/>
    <mergeCell ref="B57:S57"/>
    <mergeCell ref="B61:S61"/>
    <mergeCell ref="B60:S60"/>
    <mergeCell ref="B62:S62"/>
    <mergeCell ref="T54:Y54"/>
    <mergeCell ref="T55:Y55"/>
    <mergeCell ref="T57:Y57"/>
    <mergeCell ref="T56:Y56"/>
    <mergeCell ref="T60:Y60"/>
    <mergeCell ref="T47:Y47"/>
    <mergeCell ref="T48:Y48"/>
    <mergeCell ref="T51:Y51"/>
    <mergeCell ref="B49:S49"/>
    <mergeCell ref="V49:Y49"/>
    <mergeCell ref="C50:R50"/>
    <mergeCell ref="T50:Y50"/>
    <mergeCell ref="C5:H5"/>
    <mergeCell ref="I5:M5"/>
    <mergeCell ref="N5:R5"/>
    <mergeCell ref="I6:M6"/>
    <mergeCell ref="N6:R6"/>
    <mergeCell ref="S4:W4"/>
    <mergeCell ref="S5:W5"/>
    <mergeCell ref="S6:W6"/>
    <mergeCell ref="I4:M4"/>
    <mergeCell ref="A44:Q44"/>
    <mergeCell ref="R44:T44"/>
    <mergeCell ref="N23:N24"/>
    <mergeCell ref="K23:M24"/>
    <mergeCell ref="G23:J24"/>
    <mergeCell ref="B23:F24"/>
    <mergeCell ref="A23:A24"/>
    <mergeCell ref="O26:Q26"/>
    <mergeCell ref="R26:T26"/>
    <mergeCell ref="R42:T42"/>
    <mergeCell ref="O23:Q24"/>
    <mergeCell ref="A25:A28"/>
    <mergeCell ref="B25:F25"/>
    <mergeCell ref="G25:J25"/>
    <mergeCell ref="K25:M25"/>
    <mergeCell ref="O25:Q25"/>
    <mergeCell ref="B28:F28"/>
    <mergeCell ref="G28:J28"/>
    <mergeCell ref="K28:M28"/>
    <mergeCell ref="O28:Q28"/>
    <mergeCell ref="B26:F26"/>
    <mergeCell ref="G26:J26"/>
    <mergeCell ref="K26:M26"/>
    <mergeCell ref="B29:F29"/>
    <mergeCell ref="B17:S17"/>
    <mergeCell ref="T17:Y17"/>
    <mergeCell ref="B18:S18"/>
    <mergeCell ref="T18:Y18"/>
    <mergeCell ref="B19:S19"/>
    <mergeCell ref="T19:Y19"/>
    <mergeCell ref="U44:W44"/>
    <mergeCell ref="B30:F30"/>
    <mergeCell ref="G30:J30"/>
    <mergeCell ref="K30:M30"/>
    <mergeCell ref="O30:Q30"/>
    <mergeCell ref="R30:T30"/>
    <mergeCell ref="U30:W30"/>
    <mergeCell ref="X30:Z30"/>
    <mergeCell ref="U34:W34"/>
    <mergeCell ref="X34:Z34"/>
    <mergeCell ref="U36:W36"/>
    <mergeCell ref="X36:Z36"/>
    <mergeCell ref="U38:W38"/>
    <mergeCell ref="X38:Z38"/>
    <mergeCell ref="B42:F42"/>
    <mergeCell ref="G42:J42"/>
    <mergeCell ref="K42:M42"/>
    <mergeCell ref="O42:Q42"/>
    <mergeCell ref="U28:W28"/>
    <mergeCell ref="X28:Z28"/>
    <mergeCell ref="AA32:AC32"/>
    <mergeCell ref="AA34:AC34"/>
    <mergeCell ref="AA36:AC36"/>
    <mergeCell ref="U41:W41"/>
    <mergeCell ref="X41:Z41"/>
    <mergeCell ref="AA29:AC29"/>
    <mergeCell ref="AA30:AC30"/>
    <mergeCell ref="AA41:AC41"/>
    <mergeCell ref="AA23:AC24"/>
    <mergeCell ref="R23:T24"/>
    <mergeCell ref="U24:W24"/>
    <mergeCell ref="R25:T25"/>
    <mergeCell ref="U25:W25"/>
    <mergeCell ref="X25:Z25"/>
    <mergeCell ref="AA25:AC25"/>
    <mergeCell ref="U26:W26"/>
    <mergeCell ref="X26:Z26"/>
    <mergeCell ref="AA26:AC26"/>
    <mergeCell ref="B31:F31"/>
    <mergeCell ref="G31:J31"/>
    <mergeCell ref="K31:M31"/>
    <mergeCell ref="O31:Q31"/>
    <mergeCell ref="R31:T31"/>
    <mergeCell ref="U31:W31"/>
    <mergeCell ref="X31:Z31"/>
    <mergeCell ref="AA31:AC31"/>
    <mergeCell ref="B33:F33"/>
    <mergeCell ref="G33:J33"/>
    <mergeCell ref="K33:M33"/>
    <mergeCell ref="O33:Q33"/>
    <mergeCell ref="R33:T33"/>
    <mergeCell ref="U33:W33"/>
    <mergeCell ref="X33:Z33"/>
    <mergeCell ref="AA33:AC33"/>
    <mergeCell ref="B32:F32"/>
    <mergeCell ref="G32:J32"/>
    <mergeCell ref="K32:M32"/>
    <mergeCell ref="O32:Q32"/>
    <mergeCell ref="R32:T32"/>
    <mergeCell ref="U32:W32"/>
    <mergeCell ref="X32:Z32"/>
    <mergeCell ref="B35:F35"/>
    <mergeCell ref="G35:J35"/>
    <mergeCell ref="K35:M35"/>
    <mergeCell ref="O35:Q35"/>
    <mergeCell ref="R35:T35"/>
    <mergeCell ref="U35:W35"/>
    <mergeCell ref="X35:Z35"/>
    <mergeCell ref="AA35:AC35"/>
    <mergeCell ref="B34:F34"/>
    <mergeCell ref="G34:J34"/>
    <mergeCell ref="K34:M34"/>
    <mergeCell ref="O34:Q34"/>
    <mergeCell ref="R34:T34"/>
    <mergeCell ref="B37:F37"/>
    <mergeCell ref="G37:J37"/>
    <mergeCell ref="K37:M37"/>
    <mergeCell ref="O37:Q37"/>
    <mergeCell ref="R37:T37"/>
    <mergeCell ref="U37:W37"/>
    <mergeCell ref="X37:Z37"/>
    <mergeCell ref="AA37:AC37"/>
    <mergeCell ref="B36:F36"/>
    <mergeCell ref="G36:J36"/>
    <mergeCell ref="K36:M36"/>
    <mergeCell ref="O36:Q36"/>
    <mergeCell ref="R36:T36"/>
    <mergeCell ref="B40:F40"/>
    <mergeCell ref="G40:J40"/>
    <mergeCell ref="K40:M40"/>
    <mergeCell ref="O40:Q40"/>
    <mergeCell ref="R40:T40"/>
    <mergeCell ref="AA38:AC38"/>
    <mergeCell ref="B39:F39"/>
    <mergeCell ref="G39:J39"/>
    <mergeCell ref="K39:M39"/>
    <mergeCell ref="O39:Q39"/>
    <mergeCell ref="R39:T39"/>
    <mergeCell ref="U39:W39"/>
    <mergeCell ref="X39:Z39"/>
    <mergeCell ref="AA39:AC39"/>
    <mergeCell ref="B38:F38"/>
    <mergeCell ref="G38:J38"/>
    <mergeCell ref="K38:M38"/>
    <mergeCell ref="O38:Q38"/>
    <mergeCell ref="R38:T38"/>
    <mergeCell ref="U40:W40"/>
    <mergeCell ref="X40:Z40"/>
    <mergeCell ref="W1:AC1"/>
    <mergeCell ref="A63:AC63"/>
    <mergeCell ref="AA4:AC4"/>
    <mergeCell ref="AA5:AC5"/>
    <mergeCell ref="AA6:AC6"/>
    <mergeCell ref="AA7:AC7"/>
    <mergeCell ref="X44:Z44"/>
    <mergeCell ref="AA44:AC44"/>
    <mergeCell ref="U42:W42"/>
    <mergeCell ref="X42:Z42"/>
    <mergeCell ref="AA42:AC42"/>
    <mergeCell ref="B43:F43"/>
    <mergeCell ref="G43:J43"/>
    <mergeCell ref="K43:M43"/>
    <mergeCell ref="O43:Q43"/>
    <mergeCell ref="R43:T43"/>
    <mergeCell ref="U43:W43"/>
    <mergeCell ref="AA43:AC43"/>
    <mergeCell ref="AA40:AC40"/>
    <mergeCell ref="B41:F41"/>
    <mergeCell ref="G41:J41"/>
    <mergeCell ref="K41:M41"/>
    <mergeCell ref="O41:Q41"/>
    <mergeCell ref="R41:T41"/>
    <mergeCell ref="W10:Z10"/>
    <mergeCell ref="W11:Z11"/>
    <mergeCell ref="W12:Z12"/>
    <mergeCell ref="W13:Z13"/>
    <mergeCell ref="T49:U49"/>
    <mergeCell ref="G29:J29"/>
    <mergeCell ref="K29:M29"/>
    <mergeCell ref="O29:Q29"/>
    <mergeCell ref="R29:T29"/>
    <mergeCell ref="U29:W29"/>
    <mergeCell ref="X29:Z29"/>
    <mergeCell ref="X43:Z43"/>
    <mergeCell ref="X24:Z24"/>
    <mergeCell ref="U23:Z23"/>
    <mergeCell ref="I10:O10"/>
    <mergeCell ref="P10:V10"/>
    <mergeCell ref="I11:O11"/>
    <mergeCell ref="I12:O12"/>
    <mergeCell ref="I13:O13"/>
    <mergeCell ref="P11:V11"/>
    <mergeCell ref="P12:V12"/>
    <mergeCell ref="P13:V13"/>
    <mergeCell ref="I14:O14"/>
    <mergeCell ref="R28:T28"/>
  </mergeCells>
  <phoneticPr fontId="2"/>
  <conditionalFormatting sqref="B56:B57 T56:Y57">
    <cfRule type="expression" dxfId="47" priority="13">
      <formula>$T$55="いない"</formula>
    </cfRule>
  </conditionalFormatting>
  <conditionalFormatting sqref="B62:Y62">
    <cfRule type="expression" dxfId="46" priority="3">
      <formula>$T$61="いない"</formula>
    </cfRule>
  </conditionalFormatting>
  <conditionalFormatting sqref="V49:Y49">
    <cfRule type="expression" dxfId="45" priority="2">
      <formula>$T$49="いない"</formula>
    </cfRule>
  </conditionalFormatting>
  <conditionalFormatting sqref="T50:Y50">
    <cfRule type="expression" dxfId="44" priority="1">
      <formula>$T$49="いない"</formula>
    </cfRule>
  </conditionalFormatting>
  <dataValidations count="10">
    <dataValidation type="list" allowBlank="1" showInputMessage="1" showErrorMessage="1" sqref="N45">
      <formula1>"普通,定期,債権,有価証券,株式,その他"</formula1>
    </dataValidation>
    <dataValidation type="list" allowBlank="1" showInputMessage="1" showErrorMessage="1" sqref="AA5:AC7">
      <formula1>"選択してください,していない,している"</formula1>
    </dataValidation>
    <dataValidation type="list" allowBlank="1" showInputMessage="1" showErrorMessage="1" sqref="X5:Z7">
      <formula1>"選択してください,都度,日ごと,月締め,その他"</formula1>
    </dataValidation>
    <dataValidation type="list" allowBlank="1" showInputMessage="1" showErrorMessage="1" sqref="W13 W11">
      <formula1>"選択してください,している,していない"</formula1>
    </dataValidation>
    <dataValidation type="list" allowBlank="1" showInputMessage="1" showErrorMessage="1" sqref="T18:Y19 T55:Y56 T61:Y62 U48:Y48 T48:T49">
      <formula1>"選択してください,いる,いない"</formula1>
    </dataValidation>
    <dataValidation type="list" allowBlank="1" showInputMessage="1" showErrorMessage="1" sqref="N25:N43">
      <formula1>"選択,普通,定期,債権,有価証券,株式,その他"</formula1>
    </dataValidation>
    <dataValidation type="list" allowBlank="1" showInputMessage="1" showErrorMessage="1" sqref="T57:Y57">
      <formula1>"選択してください,法人名義,法人以外"</formula1>
    </dataValidation>
    <dataValidation type="list" allowBlank="1" showInputMessage="1" showErrorMessage="1" sqref="W12">
      <formula1>"選択してください,有,無"</formula1>
    </dataValidation>
    <dataValidation type="list" allowBlank="1" showInputMessage="1" showErrorMessage="1" sqref="T51:Y51">
      <formula1>"選択してください,ある,ない"</formula1>
    </dataValidation>
    <dataValidation type="list" allowBlank="1" showInputMessage="1" showErrorMessage="1" sqref="V49:Y49">
      <formula1>"選択してください,債権,有価証券,株式"</formula1>
    </dataValidation>
  </dataValidations>
  <printOptions horizontalCentered="1" verticalCentered="1"/>
  <pageMargins left="0.82677165354330717" right="0.43307086614173229" top="0.35433070866141736" bottom="0.27559055118110237" header="0.27559055118110237" footer="0.15748031496062992"/>
  <pageSetup paperSize="9" scale="7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18"/>
  <sheetViews>
    <sheetView showGridLines="0" view="pageBreakPreview" zoomScale="95" zoomScaleNormal="100" zoomScaleSheetLayoutView="95" workbookViewId="0">
      <selection activeCell="AB16" sqref="AB16"/>
    </sheetView>
  </sheetViews>
  <sheetFormatPr defaultRowHeight="10.5"/>
  <cols>
    <col min="1" max="1" width="1.1796875" style="179" customWidth="1"/>
    <col min="2" max="2" width="9.6328125" style="179" customWidth="1"/>
    <col min="3" max="3" width="17.7265625" style="179" customWidth="1"/>
    <col min="4" max="4" width="17.26953125" style="179" customWidth="1"/>
    <col min="5" max="8" width="12.6328125" style="179" customWidth="1"/>
    <col min="9" max="14" width="8.7265625" style="179"/>
    <col min="15" max="15" width="12.6328125" style="179" customWidth="1"/>
    <col min="16" max="16384" width="8.7265625" style="179"/>
  </cols>
  <sheetData>
    <row r="1" spans="2:15" ht="18.5">
      <c r="B1" s="489" t="s">
        <v>644</v>
      </c>
    </row>
    <row r="3" spans="2:15" s="156" customFormat="1" ht="14">
      <c r="B3" s="156" t="s">
        <v>645</v>
      </c>
    </row>
    <row r="4" spans="2:15" s="156" customFormat="1" ht="14.5" thickBot="1">
      <c r="B4" s="156" t="s">
        <v>646</v>
      </c>
    </row>
    <row r="5" spans="2:15" s="178" customFormat="1" ht="16.5" customHeight="1" thickBot="1">
      <c r="B5" s="1209" t="s">
        <v>657</v>
      </c>
      <c r="C5" s="1210"/>
      <c r="D5" s="1210"/>
      <c r="E5" s="1210"/>
      <c r="F5" s="1210"/>
      <c r="G5" s="1210"/>
      <c r="H5" s="1210"/>
      <c r="I5" s="1210"/>
      <c r="J5" s="1210"/>
      <c r="K5" s="1210"/>
      <c r="L5" s="1211"/>
      <c r="M5" s="1212" t="s">
        <v>306</v>
      </c>
      <c r="N5" s="1210"/>
      <c r="O5" s="1213"/>
    </row>
    <row r="6" spans="2:15" s="178" customFormat="1" ht="16.5" customHeight="1" thickTop="1">
      <c r="B6" s="1214" t="s">
        <v>647</v>
      </c>
      <c r="C6" s="1215"/>
      <c r="D6" s="1215"/>
      <c r="E6" s="1215"/>
      <c r="F6" s="1215"/>
      <c r="G6" s="1215"/>
      <c r="H6" s="1215"/>
      <c r="I6" s="1215"/>
      <c r="J6" s="1215"/>
      <c r="K6" s="1215"/>
      <c r="L6" s="1216"/>
      <c r="M6" s="1240" t="s">
        <v>134</v>
      </c>
      <c r="N6" s="1240"/>
      <c r="O6" s="1241"/>
    </row>
    <row r="7" spans="2:15" s="178" customFormat="1" ht="16.5" customHeight="1">
      <c r="B7" s="1197" t="s">
        <v>648</v>
      </c>
      <c r="C7" s="1198"/>
      <c r="D7" s="1198"/>
      <c r="E7" s="1198"/>
      <c r="F7" s="1198"/>
      <c r="G7" s="1198"/>
      <c r="H7" s="1198"/>
      <c r="I7" s="1198"/>
      <c r="J7" s="1198"/>
      <c r="K7" s="1198"/>
      <c r="L7" s="1199"/>
      <c r="M7" s="1242" t="s">
        <v>134</v>
      </c>
      <c r="N7" s="1242"/>
      <c r="O7" s="1243"/>
    </row>
    <row r="8" spans="2:15" s="178" customFormat="1" ht="16.5" customHeight="1">
      <c r="B8" s="1197" t="s">
        <v>649</v>
      </c>
      <c r="C8" s="1198"/>
      <c r="D8" s="1198"/>
      <c r="E8" s="1198"/>
      <c r="F8" s="1198"/>
      <c r="G8" s="1198"/>
      <c r="H8" s="1198"/>
      <c r="I8" s="1198"/>
      <c r="J8" s="1198"/>
      <c r="K8" s="1198"/>
      <c r="L8" s="1199"/>
      <c r="M8" s="1242" t="s">
        <v>134</v>
      </c>
      <c r="N8" s="1242"/>
      <c r="O8" s="1243"/>
    </row>
    <row r="9" spans="2:15" s="178" customFormat="1" ht="16.5" customHeight="1">
      <c r="B9" s="1197" t="s">
        <v>650</v>
      </c>
      <c r="C9" s="1198"/>
      <c r="D9" s="1198"/>
      <c r="E9" s="1198"/>
      <c r="F9" s="1198"/>
      <c r="G9" s="1198"/>
      <c r="H9" s="1198"/>
      <c r="I9" s="1198"/>
      <c r="J9" s="1198"/>
      <c r="K9" s="1198"/>
      <c r="L9" s="1199"/>
      <c r="M9" s="1242" t="s">
        <v>134</v>
      </c>
      <c r="N9" s="1242"/>
      <c r="O9" s="1243"/>
    </row>
    <row r="10" spans="2:15" s="178" customFormat="1" ht="16.5" customHeight="1">
      <c r="B10" s="1217" t="s">
        <v>651</v>
      </c>
      <c r="C10" s="1218"/>
      <c r="D10" s="1218"/>
      <c r="E10" s="1218"/>
      <c r="F10" s="1218"/>
      <c r="G10" s="1218"/>
      <c r="H10" s="1218"/>
      <c r="I10" s="1218"/>
      <c r="J10" s="1218"/>
      <c r="K10" s="1218"/>
      <c r="L10" s="1219"/>
      <c r="M10" s="1226" t="s">
        <v>134</v>
      </c>
      <c r="N10" s="1226"/>
      <c r="O10" s="1227"/>
    </row>
    <row r="11" spans="2:15" s="178" customFormat="1" ht="16.5" customHeight="1">
      <c r="B11" s="490"/>
      <c r="C11" s="1220" t="s">
        <v>652</v>
      </c>
      <c r="D11" s="1220"/>
      <c r="E11" s="1220"/>
      <c r="F11" s="1220"/>
      <c r="G11" s="1220"/>
      <c r="H11" s="1220"/>
      <c r="I11" s="1220"/>
      <c r="J11" s="1220"/>
      <c r="K11" s="1220"/>
      <c r="L11" s="1221"/>
      <c r="M11" s="1224"/>
      <c r="N11" s="1224"/>
      <c r="O11" s="1225"/>
    </row>
    <row r="12" spans="2:15" s="178" customFormat="1" ht="16.5" customHeight="1">
      <c r="B12" s="1197" t="s">
        <v>653</v>
      </c>
      <c r="C12" s="1198"/>
      <c r="D12" s="1198"/>
      <c r="E12" s="1198"/>
      <c r="F12" s="1198"/>
      <c r="G12" s="1198"/>
      <c r="H12" s="1198"/>
      <c r="I12" s="1198"/>
      <c r="J12" s="1198"/>
      <c r="K12" s="1198"/>
      <c r="L12" s="1199"/>
      <c r="M12" s="1226" t="s">
        <v>134</v>
      </c>
      <c r="N12" s="1226"/>
      <c r="O12" s="1227"/>
    </row>
    <row r="13" spans="2:15" s="178" customFormat="1" ht="16.5" customHeight="1">
      <c r="B13" s="1197" t="s">
        <v>654</v>
      </c>
      <c r="C13" s="1198"/>
      <c r="D13" s="1198"/>
      <c r="E13" s="1198"/>
      <c r="F13" s="1198"/>
      <c r="G13" s="1198"/>
      <c r="H13" s="1198"/>
      <c r="I13" s="1198"/>
      <c r="J13" s="1198"/>
      <c r="K13" s="1198"/>
      <c r="L13" s="1199"/>
      <c r="M13" s="1226" t="s">
        <v>134</v>
      </c>
      <c r="N13" s="1226"/>
      <c r="O13" s="1227"/>
    </row>
    <row r="14" spans="2:15" s="178" customFormat="1" ht="16.5" customHeight="1">
      <c r="B14" s="1217" t="s">
        <v>655</v>
      </c>
      <c r="C14" s="1218"/>
      <c r="D14" s="1218"/>
      <c r="E14" s="1218"/>
      <c r="F14" s="1218"/>
      <c r="G14" s="1218"/>
      <c r="H14" s="1218"/>
      <c r="I14" s="1218"/>
      <c r="J14" s="1218"/>
      <c r="K14" s="1218"/>
      <c r="L14" s="1219"/>
      <c r="M14" s="1226" t="s">
        <v>134</v>
      </c>
      <c r="N14" s="1226"/>
      <c r="O14" s="1227"/>
    </row>
    <row r="15" spans="2:15" s="178" customFormat="1" ht="16.5" customHeight="1" thickBot="1">
      <c r="B15" s="491"/>
      <c r="C15" s="1222" t="s">
        <v>656</v>
      </c>
      <c r="D15" s="1222"/>
      <c r="E15" s="1222"/>
      <c r="F15" s="1222"/>
      <c r="G15" s="1222"/>
      <c r="H15" s="1222"/>
      <c r="I15" s="1222"/>
      <c r="J15" s="1222"/>
      <c r="K15" s="1222"/>
      <c r="L15" s="1223"/>
      <c r="M15" s="1228"/>
      <c r="N15" s="1228"/>
      <c r="O15" s="1229"/>
    </row>
    <row r="18" spans="2:15" s="156" customFormat="1" ht="14.5" thickBot="1">
      <c r="B18" s="156" t="s">
        <v>658</v>
      </c>
    </row>
    <row r="19" spans="2:15" s="178" customFormat="1" ht="16.5" customHeight="1" thickBot="1">
      <c r="B19" s="1209" t="s">
        <v>657</v>
      </c>
      <c r="C19" s="1210"/>
      <c r="D19" s="1210"/>
      <c r="E19" s="1210"/>
      <c r="F19" s="1210"/>
      <c r="G19" s="1210"/>
      <c r="H19" s="1210"/>
      <c r="I19" s="1210"/>
      <c r="J19" s="1210"/>
      <c r="K19" s="1210"/>
      <c r="L19" s="1211"/>
      <c r="M19" s="1212" t="s">
        <v>306</v>
      </c>
      <c r="N19" s="1210"/>
      <c r="O19" s="1213"/>
    </row>
    <row r="20" spans="2:15" s="178" customFormat="1" ht="16.5" customHeight="1" thickTop="1">
      <c r="B20" s="1214" t="s">
        <v>659</v>
      </c>
      <c r="C20" s="1215"/>
      <c r="D20" s="1215"/>
      <c r="E20" s="1215"/>
      <c r="F20" s="1215"/>
      <c r="G20" s="1215"/>
      <c r="H20" s="1215"/>
      <c r="I20" s="1215"/>
      <c r="J20" s="1215"/>
      <c r="K20" s="1215"/>
      <c r="L20" s="1216"/>
      <c r="M20" s="1200" t="s">
        <v>134</v>
      </c>
      <c r="N20" s="1201"/>
      <c r="O20" s="1202"/>
    </row>
    <row r="21" spans="2:15" s="178" customFormat="1" ht="16.5" customHeight="1">
      <c r="B21" s="1197" t="s">
        <v>660</v>
      </c>
      <c r="C21" s="1198"/>
      <c r="D21" s="1198"/>
      <c r="E21" s="1198"/>
      <c r="F21" s="1198"/>
      <c r="G21" s="1198"/>
      <c r="H21" s="1198"/>
      <c r="I21" s="1198"/>
      <c r="J21" s="1198"/>
      <c r="K21" s="1198"/>
      <c r="L21" s="1199"/>
      <c r="M21" s="1200" t="s">
        <v>134</v>
      </c>
      <c r="N21" s="1201"/>
      <c r="O21" s="1202"/>
    </row>
    <row r="22" spans="2:15" s="178" customFormat="1" ht="16.5" customHeight="1">
      <c r="B22" s="1197" t="s">
        <v>661</v>
      </c>
      <c r="C22" s="1198"/>
      <c r="D22" s="1198"/>
      <c r="E22" s="1198"/>
      <c r="F22" s="1198"/>
      <c r="G22" s="1198"/>
      <c r="H22" s="1198"/>
      <c r="I22" s="1198"/>
      <c r="J22" s="1198"/>
      <c r="K22" s="1198"/>
      <c r="L22" s="1199"/>
      <c r="M22" s="1200" t="s">
        <v>134</v>
      </c>
      <c r="N22" s="1201"/>
      <c r="O22" s="1202"/>
    </row>
    <row r="23" spans="2:15" s="178" customFormat="1" ht="16.5" customHeight="1">
      <c r="B23" s="1197" t="s">
        <v>662</v>
      </c>
      <c r="C23" s="1198"/>
      <c r="D23" s="1198"/>
      <c r="E23" s="1198"/>
      <c r="F23" s="1198"/>
      <c r="G23" s="1198"/>
      <c r="H23" s="1198"/>
      <c r="I23" s="1198"/>
      <c r="J23" s="1198"/>
      <c r="K23" s="1198"/>
      <c r="L23" s="1199"/>
      <c r="M23" s="1200" t="s">
        <v>134</v>
      </c>
      <c r="N23" s="1201"/>
      <c r="O23" s="1202"/>
    </row>
    <row r="24" spans="2:15" s="178" customFormat="1" ht="16.5" customHeight="1" thickBot="1">
      <c r="B24" s="1203" t="s">
        <v>663</v>
      </c>
      <c r="C24" s="1204"/>
      <c r="D24" s="1204"/>
      <c r="E24" s="1204"/>
      <c r="F24" s="1204"/>
      <c r="G24" s="1204"/>
      <c r="H24" s="1204"/>
      <c r="I24" s="1204"/>
      <c r="J24" s="1204"/>
      <c r="K24" s="1204"/>
      <c r="L24" s="1205"/>
      <c r="M24" s="1206" t="s">
        <v>134</v>
      </c>
      <c r="N24" s="1207"/>
      <c r="O24" s="1208"/>
    </row>
    <row r="25" spans="2:15" ht="22.5" customHeight="1"/>
    <row r="26" spans="2:15" ht="22.5" customHeight="1">
      <c r="B26" s="156" t="s">
        <v>698</v>
      </c>
      <c r="C26" s="156"/>
      <c r="D26" s="156"/>
      <c r="E26" s="156"/>
      <c r="G26" s="156" t="s">
        <v>728</v>
      </c>
    </row>
    <row r="27" spans="2:15" s="156" customFormat="1" ht="6.5" customHeight="1"/>
    <row r="28" spans="2:15" s="156" customFormat="1" ht="14">
      <c r="B28" s="156" t="s">
        <v>666</v>
      </c>
    </row>
    <row r="29" spans="2:15" s="156" customFormat="1" ht="14">
      <c r="B29" s="156" t="s">
        <v>665</v>
      </c>
    </row>
    <row r="30" spans="2:15" s="156" customFormat="1" ht="14">
      <c r="B30" s="156" t="s">
        <v>664</v>
      </c>
    </row>
    <row r="31" spans="2:15" s="156" customFormat="1" ht="14.5" thickBot="1">
      <c r="B31" s="156" t="s">
        <v>627</v>
      </c>
    </row>
    <row r="32" spans="2:15" s="506" customFormat="1" ht="16.5" customHeight="1">
      <c r="B32" s="1232" t="s">
        <v>643</v>
      </c>
      <c r="C32" s="1237" t="s">
        <v>610</v>
      </c>
      <c r="D32" s="1237" t="s">
        <v>611</v>
      </c>
      <c r="E32" s="1237" t="s">
        <v>623</v>
      </c>
      <c r="F32" s="1237" t="s">
        <v>613</v>
      </c>
      <c r="G32" s="1237"/>
      <c r="H32" s="1237" t="s">
        <v>614</v>
      </c>
      <c r="I32" s="1234" t="s">
        <v>619</v>
      </c>
      <c r="J32" s="1234" t="s">
        <v>615</v>
      </c>
      <c r="K32" s="1261" t="s">
        <v>624</v>
      </c>
      <c r="L32" s="1263" t="s">
        <v>620</v>
      </c>
      <c r="M32" s="1234" t="s">
        <v>616</v>
      </c>
      <c r="N32" s="1234" t="s">
        <v>617</v>
      </c>
      <c r="O32" s="450" t="s">
        <v>59</v>
      </c>
    </row>
    <row r="33" spans="2:15" s="506" customFormat="1" ht="16.5" customHeight="1" thickBot="1">
      <c r="B33" s="1233"/>
      <c r="C33" s="1245"/>
      <c r="D33" s="1245"/>
      <c r="E33" s="1245"/>
      <c r="F33" s="503" t="s">
        <v>78</v>
      </c>
      <c r="G33" s="503" t="s">
        <v>612</v>
      </c>
      <c r="H33" s="1245"/>
      <c r="I33" s="1245"/>
      <c r="J33" s="1235"/>
      <c r="K33" s="1262"/>
      <c r="L33" s="1264"/>
      <c r="M33" s="1235"/>
      <c r="N33" s="1235"/>
      <c r="O33" s="451" t="s">
        <v>618</v>
      </c>
    </row>
    <row r="34" spans="2:15" ht="11" thickTop="1">
      <c r="B34" s="1277" t="s">
        <v>626</v>
      </c>
      <c r="C34" s="1268" t="s">
        <v>621</v>
      </c>
      <c r="D34" s="1268" t="s">
        <v>622</v>
      </c>
      <c r="E34" s="1280">
        <v>15000000</v>
      </c>
      <c r="F34" s="483">
        <v>5000000</v>
      </c>
      <c r="G34" s="484" t="s">
        <v>138</v>
      </c>
      <c r="H34" s="1283">
        <v>45638</v>
      </c>
      <c r="I34" s="1265" t="s">
        <v>6</v>
      </c>
      <c r="J34" s="1271">
        <v>5</v>
      </c>
      <c r="K34" s="1265" t="s">
        <v>6</v>
      </c>
      <c r="L34" s="1268">
        <v>5</v>
      </c>
      <c r="M34" s="1271" t="s">
        <v>625</v>
      </c>
      <c r="N34" s="1265" t="s">
        <v>134</v>
      </c>
      <c r="O34" s="1274">
        <v>45575</v>
      </c>
    </row>
    <row r="35" spans="2:15">
      <c r="B35" s="1278"/>
      <c r="C35" s="1269"/>
      <c r="D35" s="1269"/>
      <c r="E35" s="1281"/>
      <c r="F35" s="485">
        <v>5000000</v>
      </c>
      <c r="G35" s="486" t="s">
        <v>139</v>
      </c>
      <c r="H35" s="1284"/>
      <c r="I35" s="1266"/>
      <c r="J35" s="1272"/>
      <c r="K35" s="1266"/>
      <c r="L35" s="1269"/>
      <c r="M35" s="1272"/>
      <c r="N35" s="1266"/>
      <c r="O35" s="1275"/>
    </row>
    <row r="36" spans="2:15" ht="11" thickBot="1">
      <c r="B36" s="1279"/>
      <c r="C36" s="1270"/>
      <c r="D36" s="1270"/>
      <c r="E36" s="1282"/>
      <c r="F36" s="487">
        <v>5000000</v>
      </c>
      <c r="G36" s="488" t="s">
        <v>140</v>
      </c>
      <c r="H36" s="1285"/>
      <c r="I36" s="1267"/>
      <c r="J36" s="1273"/>
      <c r="K36" s="1267"/>
      <c r="L36" s="1270"/>
      <c r="M36" s="1273"/>
      <c r="N36" s="1267"/>
      <c r="O36" s="1276"/>
    </row>
    <row r="37" spans="2:15" ht="92.5" customHeight="1"/>
    <row r="38" spans="2:15" ht="11" thickBot="1"/>
    <row r="39" spans="2:15" s="156" customFormat="1" ht="14.5" thickBot="1">
      <c r="B39" s="156" t="s">
        <v>628</v>
      </c>
      <c r="O39" s="507" t="s">
        <v>134</v>
      </c>
    </row>
    <row r="40" spans="2:15" s="506" customFormat="1" ht="16.5" customHeight="1">
      <c r="B40" s="1232" t="s">
        <v>643</v>
      </c>
      <c r="C40" s="1237" t="s">
        <v>610</v>
      </c>
      <c r="D40" s="1237" t="s">
        <v>611</v>
      </c>
      <c r="E40" s="1237" t="s">
        <v>623</v>
      </c>
      <c r="F40" s="1237" t="s">
        <v>613</v>
      </c>
      <c r="G40" s="1237"/>
      <c r="H40" s="1237" t="s">
        <v>614</v>
      </c>
      <c r="I40" s="1234" t="s">
        <v>619</v>
      </c>
      <c r="J40" s="1234" t="s">
        <v>615</v>
      </c>
      <c r="K40" s="1261" t="s">
        <v>624</v>
      </c>
      <c r="L40" s="1263" t="s">
        <v>620</v>
      </c>
      <c r="M40" s="1234" t="s">
        <v>616</v>
      </c>
      <c r="N40" s="1234" t="s">
        <v>617</v>
      </c>
      <c r="O40" s="450" t="s">
        <v>59</v>
      </c>
    </row>
    <row r="41" spans="2:15" s="506" customFormat="1" ht="16.5" customHeight="1" thickBot="1">
      <c r="B41" s="1233"/>
      <c r="C41" s="1245"/>
      <c r="D41" s="1245"/>
      <c r="E41" s="1245"/>
      <c r="F41" s="503" t="s">
        <v>78</v>
      </c>
      <c r="G41" s="503" t="s">
        <v>612</v>
      </c>
      <c r="H41" s="1245"/>
      <c r="I41" s="1245"/>
      <c r="J41" s="1235"/>
      <c r="K41" s="1262"/>
      <c r="L41" s="1264"/>
      <c r="M41" s="1235"/>
      <c r="N41" s="1235"/>
      <c r="O41" s="451" t="s">
        <v>618</v>
      </c>
    </row>
    <row r="42" spans="2:15" ht="11" thickTop="1">
      <c r="B42" s="1255"/>
      <c r="C42" s="1251"/>
      <c r="D42" s="1251"/>
      <c r="E42" s="1257"/>
      <c r="F42" s="452"/>
      <c r="G42" s="458" t="s">
        <v>134</v>
      </c>
      <c r="H42" s="1259"/>
      <c r="I42" s="1249" t="s">
        <v>135</v>
      </c>
      <c r="J42" s="1247" t="s">
        <v>135</v>
      </c>
      <c r="K42" s="1249" t="s">
        <v>135</v>
      </c>
      <c r="L42" s="1251"/>
      <c r="M42" s="1247" t="s">
        <v>135</v>
      </c>
      <c r="N42" s="1249" t="s">
        <v>135</v>
      </c>
      <c r="O42" s="1253"/>
    </row>
    <row r="43" spans="2:15">
      <c r="B43" s="1183"/>
      <c r="C43" s="1172"/>
      <c r="D43" s="1172"/>
      <c r="E43" s="1186"/>
      <c r="F43" s="453"/>
      <c r="G43" s="459" t="s">
        <v>134</v>
      </c>
      <c r="H43" s="1189"/>
      <c r="I43" s="1169"/>
      <c r="J43" s="1175"/>
      <c r="K43" s="1169"/>
      <c r="L43" s="1172"/>
      <c r="M43" s="1175"/>
      <c r="N43" s="1169"/>
      <c r="O43" s="1178"/>
    </row>
    <row r="44" spans="2:15">
      <c r="B44" s="1256"/>
      <c r="C44" s="1252"/>
      <c r="D44" s="1252"/>
      <c r="E44" s="1258"/>
      <c r="F44" s="455"/>
      <c r="G44" s="460" t="s">
        <v>134</v>
      </c>
      <c r="H44" s="1260"/>
      <c r="I44" s="1250"/>
      <c r="J44" s="1248"/>
      <c r="K44" s="1250"/>
      <c r="L44" s="1252"/>
      <c r="M44" s="1248"/>
      <c r="N44" s="1250"/>
      <c r="O44" s="1254"/>
    </row>
    <row r="45" spans="2:15">
      <c r="B45" s="1182"/>
      <c r="C45" s="1171"/>
      <c r="D45" s="1171"/>
      <c r="E45" s="1185"/>
      <c r="F45" s="456"/>
      <c r="G45" s="461" t="s">
        <v>134</v>
      </c>
      <c r="H45" s="1188"/>
      <c r="I45" s="1168" t="s">
        <v>135</v>
      </c>
      <c r="J45" s="1174" t="s">
        <v>135</v>
      </c>
      <c r="K45" s="1168" t="s">
        <v>135</v>
      </c>
      <c r="L45" s="1171"/>
      <c r="M45" s="1174" t="s">
        <v>135</v>
      </c>
      <c r="N45" s="1168" t="s">
        <v>135</v>
      </c>
      <c r="O45" s="1177"/>
    </row>
    <row r="46" spans="2:15">
      <c r="B46" s="1183"/>
      <c r="C46" s="1172"/>
      <c r="D46" s="1172"/>
      <c r="E46" s="1186"/>
      <c r="F46" s="453"/>
      <c r="G46" s="459" t="s">
        <v>134</v>
      </c>
      <c r="H46" s="1189"/>
      <c r="I46" s="1169"/>
      <c r="J46" s="1175"/>
      <c r="K46" s="1169"/>
      <c r="L46" s="1172"/>
      <c r="M46" s="1175"/>
      <c r="N46" s="1169"/>
      <c r="O46" s="1178"/>
    </row>
    <row r="47" spans="2:15">
      <c r="B47" s="1184"/>
      <c r="C47" s="1173"/>
      <c r="D47" s="1173"/>
      <c r="E47" s="1187"/>
      <c r="F47" s="454"/>
      <c r="G47" s="462" t="s">
        <v>134</v>
      </c>
      <c r="H47" s="1190"/>
      <c r="I47" s="1170"/>
      <c r="J47" s="1176"/>
      <c r="K47" s="1170"/>
      <c r="L47" s="1173"/>
      <c r="M47" s="1176"/>
      <c r="N47" s="1170"/>
      <c r="O47" s="1179"/>
    </row>
    <row r="48" spans="2:15">
      <c r="B48" s="1182"/>
      <c r="C48" s="1171"/>
      <c r="D48" s="1171"/>
      <c r="E48" s="1185"/>
      <c r="F48" s="456"/>
      <c r="G48" s="461" t="s">
        <v>134</v>
      </c>
      <c r="H48" s="1188"/>
      <c r="I48" s="1168" t="s">
        <v>135</v>
      </c>
      <c r="J48" s="1174" t="s">
        <v>135</v>
      </c>
      <c r="K48" s="1168" t="s">
        <v>135</v>
      </c>
      <c r="L48" s="1171"/>
      <c r="M48" s="1174" t="s">
        <v>135</v>
      </c>
      <c r="N48" s="1168" t="s">
        <v>135</v>
      </c>
      <c r="O48" s="1177"/>
    </row>
    <row r="49" spans="2:15">
      <c r="B49" s="1183"/>
      <c r="C49" s="1172"/>
      <c r="D49" s="1172"/>
      <c r="E49" s="1186"/>
      <c r="F49" s="453"/>
      <c r="G49" s="459" t="s">
        <v>134</v>
      </c>
      <c r="H49" s="1189"/>
      <c r="I49" s="1169"/>
      <c r="J49" s="1175"/>
      <c r="K49" s="1169"/>
      <c r="L49" s="1172"/>
      <c r="M49" s="1175"/>
      <c r="N49" s="1169"/>
      <c r="O49" s="1178"/>
    </row>
    <row r="50" spans="2:15">
      <c r="B50" s="1184"/>
      <c r="C50" s="1173"/>
      <c r="D50" s="1173"/>
      <c r="E50" s="1187"/>
      <c r="F50" s="454"/>
      <c r="G50" s="462" t="s">
        <v>134</v>
      </c>
      <c r="H50" s="1190"/>
      <c r="I50" s="1170"/>
      <c r="J50" s="1176"/>
      <c r="K50" s="1170"/>
      <c r="L50" s="1173"/>
      <c r="M50" s="1176"/>
      <c r="N50" s="1170"/>
      <c r="O50" s="1179"/>
    </row>
    <row r="51" spans="2:15">
      <c r="B51" s="1182"/>
      <c r="C51" s="1171"/>
      <c r="D51" s="1171"/>
      <c r="E51" s="1185"/>
      <c r="F51" s="456"/>
      <c r="G51" s="461" t="s">
        <v>134</v>
      </c>
      <c r="H51" s="1188"/>
      <c r="I51" s="1168" t="s">
        <v>135</v>
      </c>
      <c r="J51" s="1174" t="s">
        <v>135</v>
      </c>
      <c r="K51" s="1168" t="s">
        <v>135</v>
      </c>
      <c r="L51" s="1171"/>
      <c r="M51" s="1174" t="s">
        <v>135</v>
      </c>
      <c r="N51" s="1168" t="s">
        <v>135</v>
      </c>
      <c r="O51" s="1177"/>
    </row>
    <row r="52" spans="2:15">
      <c r="B52" s="1183"/>
      <c r="C52" s="1172"/>
      <c r="D52" s="1172"/>
      <c r="E52" s="1186"/>
      <c r="F52" s="453"/>
      <c r="G52" s="459" t="s">
        <v>134</v>
      </c>
      <c r="H52" s="1189"/>
      <c r="I52" s="1169"/>
      <c r="J52" s="1175"/>
      <c r="K52" s="1169"/>
      <c r="L52" s="1172"/>
      <c r="M52" s="1175"/>
      <c r="N52" s="1169"/>
      <c r="O52" s="1178"/>
    </row>
    <row r="53" spans="2:15">
      <c r="B53" s="1184"/>
      <c r="C53" s="1173"/>
      <c r="D53" s="1173"/>
      <c r="E53" s="1187"/>
      <c r="F53" s="454"/>
      <c r="G53" s="462" t="s">
        <v>134</v>
      </c>
      <c r="H53" s="1190"/>
      <c r="I53" s="1170"/>
      <c r="J53" s="1176"/>
      <c r="K53" s="1170"/>
      <c r="L53" s="1173"/>
      <c r="M53" s="1176"/>
      <c r="N53" s="1170"/>
      <c r="O53" s="1179"/>
    </row>
    <row r="54" spans="2:15">
      <c r="B54" s="1182"/>
      <c r="C54" s="1171"/>
      <c r="D54" s="1171"/>
      <c r="E54" s="1185"/>
      <c r="F54" s="456"/>
      <c r="G54" s="461" t="s">
        <v>134</v>
      </c>
      <c r="H54" s="1188"/>
      <c r="I54" s="1168" t="s">
        <v>135</v>
      </c>
      <c r="J54" s="1174" t="s">
        <v>135</v>
      </c>
      <c r="K54" s="1168" t="s">
        <v>135</v>
      </c>
      <c r="L54" s="1171"/>
      <c r="M54" s="1174" t="s">
        <v>135</v>
      </c>
      <c r="N54" s="1168" t="s">
        <v>135</v>
      </c>
      <c r="O54" s="1177"/>
    </row>
    <row r="55" spans="2:15">
      <c r="B55" s="1183"/>
      <c r="C55" s="1172"/>
      <c r="D55" s="1172"/>
      <c r="E55" s="1186"/>
      <c r="F55" s="453"/>
      <c r="G55" s="459" t="s">
        <v>134</v>
      </c>
      <c r="H55" s="1189"/>
      <c r="I55" s="1169"/>
      <c r="J55" s="1175"/>
      <c r="K55" s="1169"/>
      <c r="L55" s="1172"/>
      <c r="M55" s="1175"/>
      <c r="N55" s="1169"/>
      <c r="O55" s="1178"/>
    </row>
    <row r="56" spans="2:15">
      <c r="B56" s="1184"/>
      <c r="C56" s="1173"/>
      <c r="D56" s="1173"/>
      <c r="E56" s="1187"/>
      <c r="F56" s="454"/>
      <c r="G56" s="462" t="s">
        <v>134</v>
      </c>
      <c r="H56" s="1190"/>
      <c r="I56" s="1170"/>
      <c r="J56" s="1176"/>
      <c r="K56" s="1170"/>
      <c r="L56" s="1173"/>
      <c r="M56" s="1176"/>
      <c r="N56" s="1170"/>
      <c r="O56" s="1179"/>
    </row>
    <row r="57" spans="2:15">
      <c r="B57" s="1182"/>
      <c r="C57" s="1171"/>
      <c r="D57" s="1171"/>
      <c r="E57" s="1185"/>
      <c r="F57" s="456"/>
      <c r="G57" s="461" t="s">
        <v>134</v>
      </c>
      <c r="H57" s="1188"/>
      <c r="I57" s="1168" t="s">
        <v>135</v>
      </c>
      <c r="J57" s="1174" t="s">
        <v>135</v>
      </c>
      <c r="K57" s="1168" t="s">
        <v>135</v>
      </c>
      <c r="L57" s="1171"/>
      <c r="M57" s="1174" t="s">
        <v>135</v>
      </c>
      <c r="N57" s="1168" t="s">
        <v>135</v>
      </c>
      <c r="O57" s="1177"/>
    </row>
    <row r="58" spans="2:15">
      <c r="B58" s="1183"/>
      <c r="C58" s="1172"/>
      <c r="D58" s="1172"/>
      <c r="E58" s="1186"/>
      <c r="F58" s="453"/>
      <c r="G58" s="459" t="s">
        <v>134</v>
      </c>
      <c r="H58" s="1189"/>
      <c r="I58" s="1169"/>
      <c r="J58" s="1175"/>
      <c r="K58" s="1169"/>
      <c r="L58" s="1172"/>
      <c r="M58" s="1175"/>
      <c r="N58" s="1169"/>
      <c r="O58" s="1178"/>
    </row>
    <row r="59" spans="2:15" ht="11" thickBot="1">
      <c r="B59" s="1239"/>
      <c r="C59" s="1193"/>
      <c r="D59" s="1193"/>
      <c r="E59" s="1194"/>
      <c r="F59" s="457"/>
      <c r="G59" s="463" t="s">
        <v>134</v>
      </c>
      <c r="H59" s="1195"/>
      <c r="I59" s="1196"/>
      <c r="J59" s="1238"/>
      <c r="K59" s="1196"/>
      <c r="L59" s="1193"/>
      <c r="M59" s="1238"/>
      <c r="N59" s="1196"/>
      <c r="O59" s="1192"/>
    </row>
    <row r="60" spans="2:15" ht="11" thickBot="1"/>
    <row r="61" spans="2:15" s="156" customFormat="1" ht="14.5" thickBot="1">
      <c r="B61" s="156" t="s">
        <v>671</v>
      </c>
      <c r="O61" s="507" t="s">
        <v>134</v>
      </c>
    </row>
    <row r="62" spans="2:15" s="506" customFormat="1" ht="16.5" customHeight="1">
      <c r="B62" s="1232" t="s">
        <v>643</v>
      </c>
      <c r="C62" s="1237" t="s">
        <v>610</v>
      </c>
      <c r="D62" s="1237" t="s">
        <v>611</v>
      </c>
      <c r="E62" s="1237" t="s">
        <v>623</v>
      </c>
      <c r="F62" s="1237" t="s">
        <v>613</v>
      </c>
      <c r="G62" s="1237"/>
      <c r="H62" s="1237" t="s">
        <v>614</v>
      </c>
      <c r="I62" s="1234" t="s">
        <v>672</v>
      </c>
      <c r="J62" s="1234" t="s">
        <v>615</v>
      </c>
      <c r="K62" s="1261" t="s">
        <v>624</v>
      </c>
      <c r="L62" s="1263" t="s">
        <v>620</v>
      </c>
      <c r="M62" s="1234" t="s">
        <v>616</v>
      </c>
      <c r="N62" s="1234" t="s">
        <v>617</v>
      </c>
      <c r="O62" s="450" t="s">
        <v>59</v>
      </c>
    </row>
    <row r="63" spans="2:15" s="506" customFormat="1" ht="16.5" customHeight="1" thickBot="1">
      <c r="B63" s="1233"/>
      <c r="C63" s="1245"/>
      <c r="D63" s="1245"/>
      <c r="E63" s="1245"/>
      <c r="F63" s="503" t="s">
        <v>78</v>
      </c>
      <c r="G63" s="503" t="s">
        <v>612</v>
      </c>
      <c r="H63" s="1245"/>
      <c r="I63" s="1245"/>
      <c r="J63" s="1235"/>
      <c r="K63" s="1262"/>
      <c r="L63" s="1264"/>
      <c r="M63" s="1235"/>
      <c r="N63" s="1235"/>
      <c r="O63" s="451" t="s">
        <v>618</v>
      </c>
    </row>
    <row r="64" spans="2:15" ht="11" thickTop="1">
      <c r="B64" s="1255"/>
      <c r="C64" s="1251"/>
      <c r="D64" s="1251"/>
      <c r="E64" s="1257"/>
      <c r="F64" s="452"/>
      <c r="G64" s="458" t="s">
        <v>134</v>
      </c>
      <c r="H64" s="1259"/>
      <c r="I64" s="1249" t="s">
        <v>135</v>
      </c>
      <c r="J64" s="1247">
        <v>5</v>
      </c>
      <c r="K64" s="1249" t="s">
        <v>135</v>
      </c>
      <c r="L64" s="1251">
        <v>1</v>
      </c>
      <c r="M64" s="1247" t="s">
        <v>135</v>
      </c>
      <c r="N64" s="1249" t="s">
        <v>135</v>
      </c>
      <c r="O64" s="1253"/>
    </row>
    <row r="65" spans="2:15">
      <c r="B65" s="1183"/>
      <c r="C65" s="1172"/>
      <c r="D65" s="1172"/>
      <c r="E65" s="1186"/>
      <c r="F65" s="453"/>
      <c r="G65" s="459" t="s">
        <v>134</v>
      </c>
      <c r="H65" s="1189"/>
      <c r="I65" s="1169"/>
      <c r="J65" s="1175"/>
      <c r="K65" s="1169"/>
      <c r="L65" s="1172"/>
      <c r="M65" s="1175"/>
      <c r="N65" s="1169"/>
      <c r="O65" s="1178"/>
    </row>
    <row r="66" spans="2:15">
      <c r="B66" s="1256"/>
      <c r="C66" s="1252"/>
      <c r="D66" s="1252"/>
      <c r="E66" s="1258"/>
      <c r="F66" s="455"/>
      <c r="G66" s="460" t="s">
        <v>134</v>
      </c>
      <c r="H66" s="1260"/>
      <c r="I66" s="1250"/>
      <c r="J66" s="1248"/>
      <c r="K66" s="1250"/>
      <c r="L66" s="1252"/>
      <c r="M66" s="1248"/>
      <c r="N66" s="1250"/>
      <c r="O66" s="1254"/>
    </row>
    <row r="67" spans="2:15">
      <c r="B67" s="1182"/>
      <c r="C67" s="1171"/>
      <c r="D67" s="1171"/>
      <c r="E67" s="1185"/>
      <c r="F67" s="456"/>
      <c r="G67" s="461" t="s">
        <v>134</v>
      </c>
      <c r="H67" s="1188"/>
      <c r="I67" s="1168" t="s">
        <v>135</v>
      </c>
      <c r="J67" s="1174">
        <v>4</v>
      </c>
      <c r="K67" s="1168" t="s">
        <v>135</v>
      </c>
      <c r="L67" s="1171">
        <v>2</v>
      </c>
      <c r="M67" s="1174" t="s">
        <v>135</v>
      </c>
      <c r="N67" s="1168" t="s">
        <v>135</v>
      </c>
      <c r="O67" s="1177"/>
    </row>
    <row r="68" spans="2:15">
      <c r="B68" s="1183"/>
      <c r="C68" s="1172"/>
      <c r="D68" s="1172"/>
      <c r="E68" s="1186"/>
      <c r="F68" s="453"/>
      <c r="G68" s="459" t="s">
        <v>134</v>
      </c>
      <c r="H68" s="1189"/>
      <c r="I68" s="1169"/>
      <c r="J68" s="1175"/>
      <c r="K68" s="1169"/>
      <c r="L68" s="1172"/>
      <c r="M68" s="1175"/>
      <c r="N68" s="1169"/>
      <c r="O68" s="1178"/>
    </row>
    <row r="69" spans="2:15">
      <c r="B69" s="1184"/>
      <c r="C69" s="1173"/>
      <c r="D69" s="1173"/>
      <c r="E69" s="1187"/>
      <c r="F69" s="454"/>
      <c r="G69" s="462" t="s">
        <v>134</v>
      </c>
      <c r="H69" s="1190"/>
      <c r="I69" s="1170"/>
      <c r="J69" s="1176"/>
      <c r="K69" s="1170"/>
      <c r="L69" s="1173"/>
      <c r="M69" s="1176"/>
      <c r="N69" s="1170"/>
      <c r="O69" s="1179"/>
    </row>
    <row r="70" spans="2:15">
      <c r="B70" s="1182"/>
      <c r="C70" s="1171"/>
      <c r="D70" s="1171"/>
      <c r="E70" s="1185"/>
      <c r="F70" s="456"/>
      <c r="G70" s="461" t="s">
        <v>134</v>
      </c>
      <c r="H70" s="1188"/>
      <c r="I70" s="1168" t="s">
        <v>135</v>
      </c>
      <c r="J70" s="1174">
        <v>4</v>
      </c>
      <c r="K70" s="1168" t="s">
        <v>135</v>
      </c>
      <c r="L70" s="1171">
        <v>3</v>
      </c>
      <c r="M70" s="1174" t="s">
        <v>135</v>
      </c>
      <c r="N70" s="1168" t="s">
        <v>135</v>
      </c>
      <c r="O70" s="1177"/>
    </row>
    <row r="71" spans="2:15">
      <c r="B71" s="1183"/>
      <c r="C71" s="1172"/>
      <c r="D71" s="1172"/>
      <c r="E71" s="1186"/>
      <c r="F71" s="453"/>
      <c r="G71" s="459" t="s">
        <v>134</v>
      </c>
      <c r="H71" s="1189"/>
      <c r="I71" s="1169"/>
      <c r="J71" s="1175"/>
      <c r="K71" s="1169"/>
      <c r="L71" s="1172"/>
      <c r="M71" s="1175"/>
      <c r="N71" s="1169"/>
      <c r="O71" s="1178"/>
    </row>
    <row r="72" spans="2:15">
      <c r="B72" s="1184"/>
      <c r="C72" s="1173"/>
      <c r="D72" s="1173"/>
      <c r="E72" s="1187"/>
      <c r="F72" s="454"/>
      <c r="G72" s="462" t="s">
        <v>134</v>
      </c>
      <c r="H72" s="1190"/>
      <c r="I72" s="1170"/>
      <c r="J72" s="1176"/>
      <c r="K72" s="1170"/>
      <c r="L72" s="1173"/>
      <c r="M72" s="1176"/>
      <c r="N72" s="1170"/>
      <c r="O72" s="1179"/>
    </row>
    <row r="73" spans="2:15">
      <c r="B73" s="1182"/>
      <c r="C73" s="1171"/>
      <c r="D73" s="1171"/>
      <c r="E73" s="1185"/>
      <c r="F73" s="456"/>
      <c r="G73" s="461" t="s">
        <v>134</v>
      </c>
      <c r="H73" s="1188"/>
      <c r="I73" s="1168" t="s">
        <v>135</v>
      </c>
      <c r="J73" s="1174" t="s">
        <v>135</v>
      </c>
      <c r="K73" s="1168" t="s">
        <v>135</v>
      </c>
      <c r="L73" s="1171"/>
      <c r="M73" s="1174" t="s">
        <v>135</v>
      </c>
      <c r="N73" s="1168" t="s">
        <v>135</v>
      </c>
      <c r="O73" s="1177"/>
    </row>
    <row r="74" spans="2:15">
      <c r="B74" s="1183"/>
      <c r="C74" s="1172"/>
      <c r="D74" s="1172"/>
      <c r="E74" s="1186"/>
      <c r="F74" s="453"/>
      <c r="G74" s="459" t="s">
        <v>134</v>
      </c>
      <c r="H74" s="1189"/>
      <c r="I74" s="1169"/>
      <c r="J74" s="1175"/>
      <c r="K74" s="1169"/>
      <c r="L74" s="1172"/>
      <c r="M74" s="1175"/>
      <c r="N74" s="1169"/>
      <c r="O74" s="1178"/>
    </row>
    <row r="75" spans="2:15">
      <c r="B75" s="1184"/>
      <c r="C75" s="1173"/>
      <c r="D75" s="1173"/>
      <c r="E75" s="1187"/>
      <c r="F75" s="454"/>
      <c r="G75" s="462" t="s">
        <v>134</v>
      </c>
      <c r="H75" s="1190"/>
      <c r="I75" s="1170"/>
      <c r="J75" s="1176"/>
      <c r="K75" s="1170"/>
      <c r="L75" s="1173"/>
      <c r="M75" s="1176"/>
      <c r="N75" s="1170"/>
      <c r="O75" s="1179"/>
    </row>
    <row r="76" spans="2:15">
      <c r="B76" s="1182"/>
      <c r="C76" s="1171"/>
      <c r="D76" s="1171"/>
      <c r="E76" s="1185"/>
      <c r="F76" s="456"/>
      <c r="G76" s="461" t="s">
        <v>134</v>
      </c>
      <c r="H76" s="1188"/>
      <c r="I76" s="1168" t="s">
        <v>135</v>
      </c>
      <c r="J76" s="1174" t="s">
        <v>135</v>
      </c>
      <c r="K76" s="1168" t="s">
        <v>135</v>
      </c>
      <c r="L76" s="1171"/>
      <c r="M76" s="1174" t="s">
        <v>135</v>
      </c>
      <c r="N76" s="1168" t="s">
        <v>135</v>
      </c>
      <c r="O76" s="1177"/>
    </row>
    <row r="77" spans="2:15">
      <c r="B77" s="1183"/>
      <c r="C77" s="1172"/>
      <c r="D77" s="1172"/>
      <c r="E77" s="1186"/>
      <c r="F77" s="453"/>
      <c r="G77" s="459" t="s">
        <v>134</v>
      </c>
      <c r="H77" s="1189"/>
      <c r="I77" s="1169"/>
      <c r="J77" s="1175"/>
      <c r="K77" s="1169"/>
      <c r="L77" s="1172"/>
      <c r="M77" s="1175"/>
      <c r="N77" s="1169"/>
      <c r="O77" s="1178"/>
    </row>
    <row r="78" spans="2:15">
      <c r="B78" s="1184"/>
      <c r="C78" s="1173"/>
      <c r="D78" s="1173"/>
      <c r="E78" s="1187"/>
      <c r="F78" s="454"/>
      <c r="G78" s="462" t="s">
        <v>134</v>
      </c>
      <c r="H78" s="1190"/>
      <c r="I78" s="1170"/>
      <c r="J78" s="1176"/>
      <c r="K78" s="1170"/>
      <c r="L78" s="1173"/>
      <c r="M78" s="1176"/>
      <c r="N78" s="1170"/>
      <c r="O78" s="1179"/>
    </row>
    <row r="79" spans="2:15">
      <c r="B79" s="1182"/>
      <c r="C79" s="1171"/>
      <c r="D79" s="1171"/>
      <c r="E79" s="1185"/>
      <c r="F79" s="456"/>
      <c r="G79" s="461" t="s">
        <v>134</v>
      </c>
      <c r="H79" s="1188"/>
      <c r="I79" s="1168" t="s">
        <v>135</v>
      </c>
      <c r="J79" s="1174" t="s">
        <v>135</v>
      </c>
      <c r="K79" s="1168" t="s">
        <v>135</v>
      </c>
      <c r="L79" s="1171"/>
      <c r="M79" s="1174" t="s">
        <v>135</v>
      </c>
      <c r="N79" s="1168" t="s">
        <v>135</v>
      </c>
      <c r="O79" s="1177"/>
    </row>
    <row r="80" spans="2:15">
      <c r="B80" s="1183"/>
      <c r="C80" s="1172"/>
      <c r="D80" s="1172"/>
      <c r="E80" s="1186"/>
      <c r="F80" s="453"/>
      <c r="G80" s="459" t="s">
        <v>134</v>
      </c>
      <c r="H80" s="1189"/>
      <c r="I80" s="1169"/>
      <c r="J80" s="1175"/>
      <c r="K80" s="1169"/>
      <c r="L80" s="1172"/>
      <c r="M80" s="1175"/>
      <c r="N80" s="1169"/>
      <c r="O80" s="1178"/>
    </row>
    <row r="81" spans="2:15" ht="11" thickBot="1">
      <c r="B81" s="1239"/>
      <c r="C81" s="1193"/>
      <c r="D81" s="1193"/>
      <c r="E81" s="1194"/>
      <c r="F81" s="457"/>
      <c r="G81" s="463" t="s">
        <v>134</v>
      </c>
      <c r="H81" s="1195"/>
      <c r="I81" s="1196"/>
      <c r="J81" s="1238"/>
      <c r="K81" s="1196"/>
      <c r="L81" s="1193"/>
      <c r="M81" s="1238"/>
      <c r="N81" s="1196"/>
      <c r="O81" s="1192"/>
    </row>
    <row r="82" spans="2:15" ht="11" thickBot="1"/>
    <row r="83" spans="2:15" ht="14.5" thickBot="1">
      <c r="B83" s="143" t="s">
        <v>496</v>
      </c>
      <c r="C83" s="143"/>
      <c r="I83" s="1180" t="s">
        <v>134</v>
      </c>
      <c r="J83" s="1181"/>
    </row>
    <row r="84" spans="2:15" ht="14">
      <c r="B84" s="492" t="s">
        <v>50</v>
      </c>
      <c r="C84" s="493" t="s">
        <v>174</v>
      </c>
    </row>
    <row r="85" spans="2:15" ht="14">
      <c r="B85" s="492" t="s">
        <v>51</v>
      </c>
      <c r="C85" s="493" t="s">
        <v>175</v>
      </c>
    </row>
    <row r="86" spans="2:15" ht="14">
      <c r="B86" s="492" t="s">
        <v>52</v>
      </c>
      <c r="C86" s="494" t="s">
        <v>176</v>
      </c>
    </row>
    <row r="87" spans="2:15" ht="14">
      <c r="B87" s="108"/>
      <c r="C87" s="109"/>
    </row>
    <row r="88" spans="2:15" ht="14">
      <c r="B88" s="143" t="s">
        <v>133</v>
      </c>
      <c r="C88" s="143"/>
    </row>
    <row r="89" spans="2:15" ht="14">
      <c r="B89" s="143" t="s">
        <v>684</v>
      </c>
      <c r="C89" s="143"/>
    </row>
    <row r="90" spans="2:15" ht="11" thickBot="1"/>
    <row r="91" spans="2:15" ht="16.5" customHeight="1">
      <c r="B91" s="1232" t="s">
        <v>643</v>
      </c>
      <c r="C91" s="1234" t="s">
        <v>629</v>
      </c>
      <c r="D91" s="1234"/>
      <c r="E91" s="1234" t="s">
        <v>630</v>
      </c>
      <c r="F91" s="1234"/>
      <c r="G91" s="1237" t="s">
        <v>611</v>
      </c>
      <c r="H91" s="1237"/>
      <c r="I91" s="1236" t="s">
        <v>636</v>
      </c>
      <c r="J91" s="1236"/>
      <c r="K91" s="1237" t="s">
        <v>637</v>
      </c>
      <c r="L91" s="1237"/>
      <c r="M91" s="1237"/>
      <c r="N91" s="1237"/>
      <c r="O91" s="450" t="s">
        <v>59</v>
      </c>
    </row>
    <row r="92" spans="2:15" ht="32" customHeight="1" thickBot="1">
      <c r="B92" s="1233"/>
      <c r="C92" s="1235"/>
      <c r="D92" s="1235"/>
      <c r="E92" s="1235"/>
      <c r="F92" s="1235"/>
      <c r="G92" s="1245"/>
      <c r="H92" s="1245"/>
      <c r="I92" s="504" t="s">
        <v>631</v>
      </c>
      <c r="J92" s="504" t="s">
        <v>632</v>
      </c>
      <c r="K92" s="504" t="s">
        <v>633</v>
      </c>
      <c r="L92" s="504" t="s">
        <v>634</v>
      </c>
      <c r="M92" s="504" t="s">
        <v>616</v>
      </c>
      <c r="N92" s="476" t="s">
        <v>635</v>
      </c>
      <c r="O92" s="451" t="s">
        <v>618</v>
      </c>
    </row>
    <row r="93" spans="2:15" ht="23" customHeight="1" thickTop="1">
      <c r="B93" s="477" t="s">
        <v>638</v>
      </c>
      <c r="C93" s="1244" t="s">
        <v>639</v>
      </c>
      <c r="D93" s="1244"/>
      <c r="E93" s="505">
        <v>2000000</v>
      </c>
      <c r="F93" s="478" t="s">
        <v>501</v>
      </c>
      <c r="G93" s="1246" t="s">
        <v>640</v>
      </c>
      <c r="H93" s="1246"/>
      <c r="I93" s="479" t="s">
        <v>641</v>
      </c>
      <c r="J93" s="479" t="s">
        <v>642</v>
      </c>
      <c r="K93" s="480">
        <v>5</v>
      </c>
      <c r="L93" s="480" t="s">
        <v>6</v>
      </c>
      <c r="M93" s="480" t="s">
        <v>625</v>
      </c>
      <c r="N93" s="481" t="s">
        <v>6</v>
      </c>
      <c r="O93" s="482">
        <v>45010</v>
      </c>
    </row>
    <row r="94" spans="2:15" ht="23.5" customHeight="1">
      <c r="B94" s="477" t="s">
        <v>638</v>
      </c>
      <c r="C94" s="1244" t="s">
        <v>685</v>
      </c>
      <c r="D94" s="1244"/>
      <c r="E94" s="510">
        <v>100000</v>
      </c>
      <c r="F94" s="478" t="s">
        <v>680</v>
      </c>
      <c r="G94" s="1246" t="s">
        <v>681</v>
      </c>
      <c r="H94" s="1246"/>
      <c r="I94" s="479" t="s">
        <v>682</v>
      </c>
      <c r="J94" s="479" t="s">
        <v>683</v>
      </c>
      <c r="K94" s="480">
        <v>3</v>
      </c>
      <c r="L94" s="480" t="s">
        <v>6</v>
      </c>
      <c r="M94" s="480" t="s">
        <v>625</v>
      </c>
      <c r="N94" s="481" t="s">
        <v>6</v>
      </c>
      <c r="O94" s="482">
        <v>44094</v>
      </c>
    </row>
    <row r="95" spans="2:15" ht="23.5" customHeight="1">
      <c r="B95" s="468"/>
      <c r="C95" s="1166"/>
      <c r="D95" s="1166"/>
      <c r="E95" s="464"/>
      <c r="F95" s="478"/>
      <c r="G95" s="1167"/>
      <c r="H95" s="1167"/>
      <c r="I95" s="465"/>
      <c r="J95" s="465"/>
      <c r="K95" s="466"/>
      <c r="L95" s="466"/>
      <c r="M95" s="466"/>
      <c r="N95" s="467"/>
      <c r="O95" s="469"/>
    </row>
    <row r="96" spans="2:15" ht="23.5" customHeight="1">
      <c r="B96" s="468"/>
      <c r="C96" s="1166"/>
      <c r="D96" s="1166"/>
      <c r="E96" s="464"/>
      <c r="F96" s="478"/>
      <c r="G96" s="1167"/>
      <c r="H96" s="1167"/>
      <c r="I96" s="465"/>
      <c r="J96" s="465"/>
      <c r="K96" s="466"/>
      <c r="L96" s="466"/>
      <c r="M96" s="466"/>
      <c r="N96" s="467"/>
      <c r="O96" s="469"/>
    </row>
    <row r="97" spans="2:15" ht="23.5" customHeight="1">
      <c r="B97" s="468"/>
      <c r="C97" s="1166"/>
      <c r="D97" s="1166"/>
      <c r="E97" s="464"/>
      <c r="F97" s="478"/>
      <c r="G97" s="1167"/>
      <c r="H97" s="1167"/>
      <c r="I97" s="465"/>
      <c r="J97" s="465"/>
      <c r="K97" s="466"/>
      <c r="L97" s="466"/>
      <c r="M97" s="466"/>
      <c r="N97" s="467"/>
      <c r="O97" s="469"/>
    </row>
    <row r="98" spans="2:15" ht="23.5" customHeight="1">
      <c r="B98" s="468"/>
      <c r="C98" s="1166"/>
      <c r="D98" s="1166"/>
      <c r="E98" s="464"/>
      <c r="F98" s="478"/>
      <c r="G98" s="1167"/>
      <c r="H98" s="1167"/>
      <c r="I98" s="465"/>
      <c r="J98" s="465"/>
      <c r="K98" s="466"/>
      <c r="L98" s="466"/>
      <c r="M98" s="466"/>
      <c r="N98" s="467"/>
      <c r="O98" s="469"/>
    </row>
    <row r="99" spans="2:15" ht="23.5" customHeight="1">
      <c r="B99" s="468"/>
      <c r="C99" s="1166"/>
      <c r="D99" s="1166"/>
      <c r="E99" s="464"/>
      <c r="F99" s="478"/>
      <c r="G99" s="1167"/>
      <c r="H99" s="1167"/>
      <c r="I99" s="465"/>
      <c r="J99" s="465"/>
      <c r="K99" s="466"/>
      <c r="L99" s="466"/>
      <c r="M99" s="466"/>
      <c r="N99" s="467"/>
      <c r="O99" s="469"/>
    </row>
    <row r="100" spans="2:15" ht="23.5" customHeight="1">
      <c r="B100" s="468"/>
      <c r="C100" s="1166"/>
      <c r="D100" s="1166"/>
      <c r="E100" s="464"/>
      <c r="F100" s="478"/>
      <c r="G100" s="1167"/>
      <c r="H100" s="1167"/>
      <c r="I100" s="465"/>
      <c r="J100" s="465"/>
      <c r="K100" s="466"/>
      <c r="L100" s="466"/>
      <c r="M100" s="466"/>
      <c r="N100" s="467"/>
      <c r="O100" s="469"/>
    </row>
    <row r="101" spans="2:15" ht="23.5" customHeight="1">
      <c r="B101" s="468"/>
      <c r="C101" s="1166"/>
      <c r="D101" s="1166"/>
      <c r="E101" s="464"/>
      <c r="F101" s="478"/>
      <c r="G101" s="1167"/>
      <c r="H101" s="1167"/>
      <c r="I101" s="465"/>
      <c r="J101" s="465"/>
      <c r="K101" s="466"/>
      <c r="L101" s="466"/>
      <c r="M101" s="466"/>
      <c r="N101" s="467"/>
      <c r="O101" s="469"/>
    </row>
    <row r="102" spans="2:15" ht="23.5" customHeight="1">
      <c r="B102" s="468"/>
      <c r="C102" s="1166"/>
      <c r="D102" s="1166"/>
      <c r="E102" s="464"/>
      <c r="F102" s="478"/>
      <c r="G102" s="1167"/>
      <c r="H102" s="1167"/>
      <c r="I102" s="465"/>
      <c r="J102" s="465"/>
      <c r="K102" s="466"/>
      <c r="L102" s="466"/>
      <c r="M102" s="466"/>
      <c r="N102" s="467"/>
      <c r="O102" s="469"/>
    </row>
    <row r="103" spans="2:15" ht="23.5" customHeight="1">
      <c r="B103" s="468"/>
      <c r="C103" s="1166"/>
      <c r="D103" s="1166"/>
      <c r="E103" s="464"/>
      <c r="F103" s="478"/>
      <c r="G103" s="1167"/>
      <c r="H103" s="1167"/>
      <c r="I103" s="465"/>
      <c r="J103" s="465"/>
      <c r="K103" s="466"/>
      <c r="L103" s="466"/>
      <c r="M103" s="466"/>
      <c r="N103" s="467"/>
      <c r="O103" s="469"/>
    </row>
    <row r="104" spans="2:15" ht="23.5" customHeight="1">
      <c r="B104" s="468"/>
      <c r="C104" s="1166"/>
      <c r="D104" s="1166"/>
      <c r="E104" s="464"/>
      <c r="F104" s="478"/>
      <c r="G104" s="1167"/>
      <c r="H104" s="1167"/>
      <c r="I104" s="465"/>
      <c r="J104" s="465"/>
      <c r="K104" s="466"/>
      <c r="L104" s="466"/>
      <c r="M104" s="466"/>
      <c r="N104" s="467"/>
      <c r="O104" s="469"/>
    </row>
    <row r="105" spans="2:15" ht="23.5" customHeight="1">
      <c r="B105" s="468"/>
      <c r="C105" s="1166"/>
      <c r="D105" s="1166"/>
      <c r="E105" s="464"/>
      <c r="F105" s="478"/>
      <c r="G105" s="1167"/>
      <c r="H105" s="1167"/>
      <c r="I105" s="465"/>
      <c r="J105" s="465"/>
      <c r="K105" s="466"/>
      <c r="L105" s="466"/>
      <c r="M105" s="466"/>
      <c r="N105" s="467"/>
      <c r="O105" s="469"/>
    </row>
    <row r="106" spans="2:15" ht="23.5" customHeight="1">
      <c r="B106" s="468"/>
      <c r="C106" s="1166"/>
      <c r="D106" s="1166"/>
      <c r="E106" s="464"/>
      <c r="F106" s="478"/>
      <c r="G106" s="1167"/>
      <c r="H106" s="1167"/>
      <c r="I106" s="465"/>
      <c r="J106" s="465"/>
      <c r="K106" s="466"/>
      <c r="L106" s="466"/>
      <c r="M106" s="466"/>
      <c r="N106" s="467"/>
      <c r="O106" s="469"/>
    </row>
    <row r="107" spans="2:15" ht="23.5" customHeight="1" thickBot="1">
      <c r="B107" s="470"/>
      <c r="C107" s="1230"/>
      <c r="D107" s="1230"/>
      <c r="E107" s="471"/>
      <c r="F107" s="511"/>
      <c r="G107" s="1231"/>
      <c r="H107" s="1231"/>
      <c r="I107" s="472"/>
      <c r="J107" s="472"/>
      <c r="K107" s="473"/>
      <c r="L107" s="473"/>
      <c r="M107" s="473"/>
      <c r="N107" s="474"/>
      <c r="O107" s="475"/>
    </row>
    <row r="118" spans="2:15">
      <c r="B118" s="1191"/>
      <c r="C118" s="1191"/>
      <c r="D118" s="1191"/>
      <c r="E118" s="1191"/>
      <c r="F118" s="1191"/>
      <c r="G118" s="1191"/>
      <c r="H118" s="1191"/>
      <c r="I118" s="1191"/>
      <c r="J118" s="1191"/>
      <c r="K118" s="1191"/>
      <c r="L118" s="1191"/>
      <c r="M118" s="1191"/>
      <c r="N118" s="1191"/>
      <c r="O118" s="1191"/>
    </row>
  </sheetData>
  <mergeCells count="264">
    <mergeCell ref="I32:I33"/>
    <mergeCell ref="J32:J33"/>
    <mergeCell ref="K32:K33"/>
    <mergeCell ref="L32:L33"/>
    <mergeCell ref="M32:M33"/>
    <mergeCell ref="N32:N33"/>
    <mergeCell ref="B32:B33"/>
    <mergeCell ref="C32:C33"/>
    <mergeCell ref="D32:D33"/>
    <mergeCell ref="E32:E33"/>
    <mergeCell ref="F32:G32"/>
    <mergeCell ref="H32:H33"/>
    <mergeCell ref="K34:K36"/>
    <mergeCell ref="L34:L36"/>
    <mergeCell ref="M34:M36"/>
    <mergeCell ref="N34:N36"/>
    <mergeCell ref="O34:O36"/>
    <mergeCell ref="B34:B36"/>
    <mergeCell ref="C34:C36"/>
    <mergeCell ref="D34:D36"/>
    <mergeCell ref="E34:E36"/>
    <mergeCell ref="H34:H36"/>
    <mergeCell ref="I34:I36"/>
    <mergeCell ref="J34:J36"/>
    <mergeCell ref="I40:I41"/>
    <mergeCell ref="J40:J41"/>
    <mergeCell ref="K40:K41"/>
    <mergeCell ref="L40:L41"/>
    <mergeCell ref="M40:M41"/>
    <mergeCell ref="N40:N41"/>
    <mergeCell ref="B40:B41"/>
    <mergeCell ref="C40:C41"/>
    <mergeCell ref="D40:D41"/>
    <mergeCell ref="E40:E41"/>
    <mergeCell ref="F40:G40"/>
    <mergeCell ref="H40:H41"/>
    <mergeCell ref="J42:J44"/>
    <mergeCell ref="K42:K44"/>
    <mergeCell ref="L42:L44"/>
    <mergeCell ref="M42:M44"/>
    <mergeCell ref="N42:N44"/>
    <mergeCell ref="O42:O44"/>
    <mergeCell ref="B42:B44"/>
    <mergeCell ref="C42:C44"/>
    <mergeCell ref="D42:D44"/>
    <mergeCell ref="E42:E44"/>
    <mergeCell ref="H42:H44"/>
    <mergeCell ref="I42:I44"/>
    <mergeCell ref="J45:J47"/>
    <mergeCell ref="K45:K47"/>
    <mergeCell ref="L45:L47"/>
    <mergeCell ref="M45:M47"/>
    <mergeCell ref="N45:N47"/>
    <mergeCell ref="O45:O47"/>
    <mergeCell ref="B45:B47"/>
    <mergeCell ref="C45:C47"/>
    <mergeCell ref="D45:D47"/>
    <mergeCell ref="E45:E47"/>
    <mergeCell ref="H45:H47"/>
    <mergeCell ref="I45:I47"/>
    <mergeCell ref="J48:J50"/>
    <mergeCell ref="K48:K50"/>
    <mergeCell ref="L48:L50"/>
    <mergeCell ref="M48:M50"/>
    <mergeCell ref="N48:N50"/>
    <mergeCell ref="O48:O50"/>
    <mergeCell ref="B48:B50"/>
    <mergeCell ref="C48:C50"/>
    <mergeCell ref="D48:D50"/>
    <mergeCell ref="E48:E50"/>
    <mergeCell ref="H48:H50"/>
    <mergeCell ref="I48:I50"/>
    <mergeCell ref="J54:J56"/>
    <mergeCell ref="K54:K56"/>
    <mergeCell ref="L54:L56"/>
    <mergeCell ref="M54:M56"/>
    <mergeCell ref="N54:N56"/>
    <mergeCell ref="O54:O56"/>
    <mergeCell ref="B54:B56"/>
    <mergeCell ref="C54:C56"/>
    <mergeCell ref="D54:D56"/>
    <mergeCell ref="E54:E56"/>
    <mergeCell ref="H54:H56"/>
    <mergeCell ref="I54:I56"/>
    <mergeCell ref="J57:J59"/>
    <mergeCell ref="K57:K59"/>
    <mergeCell ref="L57:L59"/>
    <mergeCell ref="M57:M59"/>
    <mergeCell ref="N57:N59"/>
    <mergeCell ref="O57:O59"/>
    <mergeCell ref="B57:B59"/>
    <mergeCell ref="C57:C59"/>
    <mergeCell ref="D57:D59"/>
    <mergeCell ref="E57:E59"/>
    <mergeCell ref="H57:H59"/>
    <mergeCell ref="I57:I59"/>
    <mergeCell ref="I62:I63"/>
    <mergeCell ref="J62:J63"/>
    <mergeCell ref="K62:K63"/>
    <mergeCell ref="L62:L63"/>
    <mergeCell ref="M62:M63"/>
    <mergeCell ref="N62:N63"/>
    <mergeCell ref="B62:B63"/>
    <mergeCell ref="C62:C63"/>
    <mergeCell ref="D62:D63"/>
    <mergeCell ref="E62:E63"/>
    <mergeCell ref="F62:G62"/>
    <mergeCell ref="H62:H63"/>
    <mergeCell ref="J64:J66"/>
    <mergeCell ref="K64:K66"/>
    <mergeCell ref="L64:L66"/>
    <mergeCell ref="M64:M66"/>
    <mergeCell ref="N64:N66"/>
    <mergeCell ref="O64:O66"/>
    <mergeCell ref="B64:B66"/>
    <mergeCell ref="C64:C66"/>
    <mergeCell ref="D64:D66"/>
    <mergeCell ref="E64:E66"/>
    <mergeCell ref="H64:H66"/>
    <mergeCell ref="I64:I66"/>
    <mergeCell ref="I70:I72"/>
    <mergeCell ref="J67:J69"/>
    <mergeCell ref="K67:K69"/>
    <mergeCell ref="L67:L69"/>
    <mergeCell ref="M67:M69"/>
    <mergeCell ref="N67:N69"/>
    <mergeCell ref="O67:O69"/>
    <mergeCell ref="B67:B69"/>
    <mergeCell ref="C67:C69"/>
    <mergeCell ref="D67:D69"/>
    <mergeCell ref="E67:E69"/>
    <mergeCell ref="H67:H69"/>
    <mergeCell ref="I67:I69"/>
    <mergeCell ref="M5:O5"/>
    <mergeCell ref="M6:O6"/>
    <mergeCell ref="M7:O7"/>
    <mergeCell ref="M8:O8"/>
    <mergeCell ref="M9:O9"/>
    <mergeCell ref="M10:O10"/>
    <mergeCell ref="C99:D99"/>
    <mergeCell ref="G99:H99"/>
    <mergeCell ref="C100:D100"/>
    <mergeCell ref="G100:H100"/>
    <mergeCell ref="C96:D96"/>
    <mergeCell ref="G96:H96"/>
    <mergeCell ref="C97:D97"/>
    <mergeCell ref="G97:H97"/>
    <mergeCell ref="C98:D98"/>
    <mergeCell ref="G98:H98"/>
    <mergeCell ref="C93:D93"/>
    <mergeCell ref="G91:H92"/>
    <mergeCell ref="G93:H93"/>
    <mergeCell ref="C94:D94"/>
    <mergeCell ref="G94:H94"/>
    <mergeCell ref="C95:D95"/>
    <mergeCell ref="G95:H95"/>
    <mergeCell ref="C91:D92"/>
    <mergeCell ref="B5:L5"/>
    <mergeCell ref="B6:L6"/>
    <mergeCell ref="B7:L7"/>
    <mergeCell ref="B8:L8"/>
    <mergeCell ref="B9:L9"/>
    <mergeCell ref="C106:D106"/>
    <mergeCell ref="G106:H106"/>
    <mergeCell ref="C107:D107"/>
    <mergeCell ref="G107:H107"/>
    <mergeCell ref="C102:D102"/>
    <mergeCell ref="G102:H102"/>
    <mergeCell ref="C103:D103"/>
    <mergeCell ref="G103:H103"/>
    <mergeCell ref="B91:B92"/>
    <mergeCell ref="E91:F92"/>
    <mergeCell ref="I91:J91"/>
    <mergeCell ref="K91:N91"/>
    <mergeCell ref="J79:J81"/>
    <mergeCell ref="K79:K81"/>
    <mergeCell ref="L79:L81"/>
    <mergeCell ref="M79:M81"/>
    <mergeCell ref="N79:N81"/>
    <mergeCell ref="B79:B81"/>
    <mergeCell ref="C79:C81"/>
    <mergeCell ref="B10:L10"/>
    <mergeCell ref="C11:L11"/>
    <mergeCell ref="B12:L12"/>
    <mergeCell ref="B13:L13"/>
    <mergeCell ref="B14:L14"/>
    <mergeCell ref="C15:L15"/>
    <mergeCell ref="M11:O11"/>
    <mergeCell ref="M12:O12"/>
    <mergeCell ref="M13:O13"/>
    <mergeCell ref="M14:O14"/>
    <mergeCell ref="M15:O15"/>
    <mergeCell ref="B22:L22"/>
    <mergeCell ref="M22:O22"/>
    <mergeCell ref="B23:L23"/>
    <mergeCell ref="M23:O23"/>
    <mergeCell ref="B24:L24"/>
    <mergeCell ref="M24:O24"/>
    <mergeCell ref="B19:L19"/>
    <mergeCell ref="M19:O19"/>
    <mergeCell ref="B20:L20"/>
    <mergeCell ref="M20:O20"/>
    <mergeCell ref="B21:L21"/>
    <mergeCell ref="M21:O21"/>
    <mergeCell ref="B118:O118"/>
    <mergeCell ref="B51:B53"/>
    <mergeCell ref="C51:C53"/>
    <mergeCell ref="D51:D53"/>
    <mergeCell ref="E51:E53"/>
    <mergeCell ref="H51:H53"/>
    <mergeCell ref="I51:I53"/>
    <mergeCell ref="J51:J53"/>
    <mergeCell ref="K51:K53"/>
    <mergeCell ref="L51:L53"/>
    <mergeCell ref="O79:O81"/>
    <mergeCell ref="D79:D81"/>
    <mergeCell ref="E79:E81"/>
    <mergeCell ref="H79:H81"/>
    <mergeCell ref="I79:I81"/>
    <mergeCell ref="J73:J75"/>
    <mergeCell ref="K73:K75"/>
    <mergeCell ref="L73:L75"/>
    <mergeCell ref="M73:M75"/>
    <mergeCell ref="N73:N75"/>
    <mergeCell ref="O73:O75"/>
    <mergeCell ref="B73:B75"/>
    <mergeCell ref="C73:C75"/>
    <mergeCell ref="D73:D75"/>
    <mergeCell ref="M51:M53"/>
    <mergeCell ref="N51:N53"/>
    <mergeCell ref="O51:O53"/>
    <mergeCell ref="B76:B78"/>
    <mergeCell ref="C76:C78"/>
    <mergeCell ref="D76:D78"/>
    <mergeCell ref="E76:E78"/>
    <mergeCell ref="H76:H78"/>
    <mergeCell ref="I76:I78"/>
    <mergeCell ref="J76:J78"/>
    <mergeCell ref="E73:E75"/>
    <mergeCell ref="H73:H75"/>
    <mergeCell ref="I73:I75"/>
    <mergeCell ref="J70:J72"/>
    <mergeCell ref="K70:K72"/>
    <mergeCell ref="L70:L72"/>
    <mergeCell ref="M70:M72"/>
    <mergeCell ref="N70:N72"/>
    <mergeCell ref="O70:O72"/>
    <mergeCell ref="B70:B72"/>
    <mergeCell ref="C70:C72"/>
    <mergeCell ref="D70:D72"/>
    <mergeCell ref="E70:E72"/>
    <mergeCell ref="H70:H72"/>
    <mergeCell ref="C104:D104"/>
    <mergeCell ref="G104:H104"/>
    <mergeCell ref="C105:D105"/>
    <mergeCell ref="G105:H105"/>
    <mergeCell ref="K76:K78"/>
    <mergeCell ref="L76:L78"/>
    <mergeCell ref="M76:M78"/>
    <mergeCell ref="N76:N78"/>
    <mergeCell ref="O76:O78"/>
    <mergeCell ref="C101:D101"/>
    <mergeCell ref="G101:H101"/>
    <mergeCell ref="I83:J83"/>
  </mergeCells>
  <phoneticPr fontId="2"/>
  <conditionalFormatting sqref="M21:O21">
    <cfRule type="expression" dxfId="43" priority="5">
      <formula>$X$19="なかった"</formula>
    </cfRule>
  </conditionalFormatting>
  <conditionalFormatting sqref="B40:O59">
    <cfRule type="expression" dxfId="42" priority="4">
      <formula>"$O$38⁼""該当なし"""</formula>
    </cfRule>
  </conditionalFormatting>
  <conditionalFormatting sqref="B42:O59">
    <cfRule type="expression" dxfId="41" priority="3">
      <formula>$O$39="該当なし"</formula>
    </cfRule>
  </conditionalFormatting>
  <conditionalFormatting sqref="B64:O81">
    <cfRule type="expression" dxfId="40" priority="2">
      <formula>$O$61="該当なし"</formula>
    </cfRule>
  </conditionalFormatting>
  <conditionalFormatting sqref="B93:O107">
    <cfRule type="expression" dxfId="39" priority="1">
      <formula>$I$83="該当なし"</formula>
    </cfRule>
  </conditionalFormatting>
  <dataValidations count="13">
    <dataValidation type="list" allowBlank="1" showInputMessage="1" showErrorMessage="1" sqref="G34:G36 G42:G59 G64:G81">
      <formula1>"選択してください,施設整備補助金,施設整備積立金,委託費,借入金,その他"</formula1>
    </dataValidation>
    <dataValidation type="list" allowBlank="1" showInputMessage="1" showErrorMessage="1" sqref="I34:I36 K34:K36 N34:N36">
      <formula1>"選択してください,有,無"</formula1>
    </dataValidation>
    <dataValidation type="list" allowBlank="1" showInputMessage="1" showErrorMessage="1" sqref="J34">
      <formula1>"選択してください,１,２,３,４,５"</formula1>
    </dataValidation>
    <dataValidation type="list" allowBlank="1" showInputMessage="1" showErrorMessage="1" sqref="M34:M36 M64:M81 M42:M59 M93:M107">
      <formula1>"選択,理事会決議,理事長専決"</formula1>
    </dataValidation>
    <dataValidation type="list" allowBlank="1" showInputMessage="1" showErrorMessage="1" sqref="N42:N59 N64:N81 I42:I59 K42:K59 K64:K81 N93:N107 L93:L107">
      <formula1>"選択,有,無"</formula1>
    </dataValidation>
    <dataValidation type="list" allowBlank="1" showInputMessage="1" showErrorMessage="1" sqref="J42:J59 J64:J81">
      <formula1>"選択,１,２,３,４,５"</formula1>
    </dataValidation>
    <dataValidation type="list" allowBlank="1" showInputMessage="1" showErrorMessage="1" sqref="M10:O10 M12:O14">
      <formula1>"選択してください,いる,いない,該当なし"</formula1>
    </dataValidation>
    <dataValidation type="list" allowBlank="1" showInputMessage="1" showErrorMessage="1" sqref="M6:N9 M21:N24">
      <formula1>"選択してください,いる,いない"</formula1>
    </dataValidation>
    <dataValidation type="list" allowBlank="1" showInputMessage="1" showErrorMessage="1" sqref="M20:N20">
      <formula1>"選択してください,あった,なかった"</formula1>
    </dataValidation>
    <dataValidation type="list" allowBlank="1" showInputMessage="1" showErrorMessage="1" sqref="K93:K107">
      <formula1>"１,２,３,４,５,６,７"</formula1>
    </dataValidation>
    <dataValidation type="list" allowBlank="1" showInputMessage="1" showErrorMessage="1" sqref="I64:I81">
      <formula1>"選択,契約書,請書,無"</formula1>
    </dataValidation>
    <dataValidation type="list" allowBlank="1" showInputMessage="1" showErrorMessage="1" sqref="O39 O61 I83:J83">
      <formula1>"選択してください,該当あり,該当なし"</formula1>
    </dataValidation>
    <dataValidation type="list" allowBlank="1" showInputMessage="1" showErrorMessage="1" sqref="F93:F107">
      <formula1>"年,月,回"</formula1>
    </dataValidation>
  </dataValidations>
  <pageMargins left="0.70866141732283472" right="0.70866141732283472" top="0.74803149606299213" bottom="0.74803149606299213" header="0.31496062992125984" footer="0.31496062992125984"/>
  <pageSetup paperSize="9" scale="82" orientation="landscape" r:id="rId1"/>
  <rowBreaks count="1" manualBreakCount="1">
    <brk id="82" min="1" max="1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showGridLines="0" showZeros="0" view="pageBreakPreview" zoomScaleNormal="100" zoomScaleSheetLayoutView="100" zoomScalePageLayoutView="70" workbookViewId="0">
      <selection activeCell="AB16" sqref="AB16"/>
    </sheetView>
  </sheetViews>
  <sheetFormatPr defaultColWidth="9" defaultRowHeight="13"/>
  <cols>
    <col min="1" max="1" width="4.54296875" style="6" customWidth="1"/>
    <col min="2" max="28" width="3.26953125" style="6" customWidth="1"/>
    <col min="29" max="30" width="3" style="6" customWidth="1"/>
    <col min="31" max="31" width="10.90625" style="345" customWidth="1"/>
    <col min="32" max="49" width="3" style="6" customWidth="1"/>
    <col min="50" max="16384" width="9" style="6"/>
  </cols>
  <sheetData>
    <row r="1" spans="1:31" s="141" customFormat="1" ht="18.5">
      <c r="A1" s="176">
        <v>7</v>
      </c>
      <c r="B1" s="186" t="s">
        <v>141</v>
      </c>
      <c r="V1" s="604">
        <f>+表紙!J9</f>
        <v>0</v>
      </c>
      <c r="W1" s="604"/>
      <c r="X1" s="604"/>
      <c r="Y1" s="604"/>
      <c r="Z1" s="604"/>
      <c r="AA1" s="604"/>
      <c r="AB1" s="604"/>
      <c r="AE1" s="345"/>
    </row>
    <row r="2" spans="1:31" s="166" customFormat="1" ht="18" customHeight="1">
      <c r="A2" s="140" t="s">
        <v>704</v>
      </c>
      <c r="B2" s="140"/>
      <c r="C2" s="140"/>
      <c r="D2" s="140"/>
      <c r="E2" s="140"/>
      <c r="F2" s="140"/>
      <c r="G2" s="140"/>
      <c r="H2" s="140"/>
      <c r="I2" s="140"/>
      <c r="J2" s="140"/>
      <c r="K2" s="140"/>
      <c r="L2" s="140"/>
      <c r="M2" s="140"/>
      <c r="N2" s="140"/>
      <c r="O2" s="140"/>
      <c r="P2" s="140"/>
      <c r="Q2" s="140"/>
      <c r="R2" s="140"/>
      <c r="S2" s="140"/>
      <c r="T2" s="140"/>
      <c r="U2" s="140"/>
      <c r="V2" s="140"/>
      <c r="W2" s="140"/>
      <c r="AE2" s="345"/>
    </row>
    <row r="3" spans="1:31" s="141" customFormat="1" ht="9" customHeight="1">
      <c r="A3" s="515"/>
      <c r="B3" s="334"/>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E3" s="345"/>
    </row>
    <row r="4" spans="1:31" s="141" customFormat="1" ht="18" customHeight="1">
      <c r="A4" s="140" t="s">
        <v>142</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E4" s="345"/>
    </row>
    <row r="5" spans="1:31" ht="4.5" customHeight="1" thickBot="1">
      <c r="A5" s="3"/>
      <c r="B5" s="3"/>
      <c r="C5" s="3"/>
      <c r="D5" s="3"/>
      <c r="E5" s="3"/>
      <c r="F5" s="3"/>
      <c r="G5" s="3"/>
      <c r="H5" s="3"/>
      <c r="I5" s="3"/>
      <c r="J5" s="3"/>
      <c r="K5" s="3"/>
      <c r="L5" s="3"/>
      <c r="M5" s="3"/>
      <c r="N5" s="3"/>
      <c r="O5" s="3"/>
      <c r="P5" s="3"/>
      <c r="Q5" s="3"/>
      <c r="R5" s="3"/>
      <c r="S5" s="3"/>
      <c r="T5" s="3"/>
      <c r="U5" s="3"/>
      <c r="V5" s="3"/>
      <c r="W5" s="3"/>
      <c r="X5" s="3"/>
      <c r="Y5" s="3"/>
      <c r="Z5" s="3"/>
      <c r="AA5" s="3"/>
      <c r="AB5" s="11"/>
    </row>
    <row r="6" spans="1:31" ht="21" customHeight="1" thickBot="1">
      <c r="A6" s="1339"/>
      <c r="B6" s="1340"/>
      <c r="C6" s="1340"/>
      <c r="D6" s="1340"/>
      <c r="E6" s="1340"/>
      <c r="F6" s="1340"/>
      <c r="G6" s="1340"/>
      <c r="H6" s="1340"/>
      <c r="I6" s="1340"/>
      <c r="J6" s="1340"/>
      <c r="K6" s="1341"/>
      <c r="L6" s="1309" t="s">
        <v>18</v>
      </c>
      <c r="M6" s="823"/>
      <c r="N6" s="823"/>
      <c r="O6" s="823"/>
      <c r="P6" s="823"/>
      <c r="Q6" s="823"/>
      <c r="R6" s="823"/>
      <c r="S6" s="823"/>
      <c r="T6" s="824"/>
      <c r="U6" s="122"/>
    </row>
    <row r="7" spans="1:31" ht="18" customHeight="1" thickTop="1">
      <c r="A7" s="1342" t="s">
        <v>42</v>
      </c>
      <c r="B7" s="1343"/>
      <c r="C7" s="1343"/>
      <c r="D7" s="1343"/>
      <c r="E7" s="1343"/>
      <c r="F7" s="1343"/>
      <c r="G7" s="1343"/>
      <c r="H7" s="1343"/>
      <c r="I7" s="1343"/>
      <c r="J7" s="1343"/>
      <c r="K7" s="1344"/>
      <c r="L7" s="664" t="s">
        <v>134</v>
      </c>
      <c r="M7" s="665"/>
      <c r="N7" s="665"/>
      <c r="O7" s="665"/>
      <c r="P7" s="665"/>
      <c r="Q7" s="665"/>
      <c r="R7" s="665"/>
      <c r="S7" s="665"/>
      <c r="T7" s="1350"/>
      <c r="U7" s="122"/>
    </row>
    <row r="8" spans="1:31" ht="18" customHeight="1">
      <c r="A8" s="1321" t="s">
        <v>43</v>
      </c>
      <c r="B8" s="1322"/>
      <c r="C8" s="1322"/>
      <c r="D8" s="1322"/>
      <c r="E8" s="1322"/>
      <c r="F8" s="1322"/>
      <c r="G8" s="1322"/>
      <c r="H8" s="1322"/>
      <c r="I8" s="1322"/>
      <c r="J8" s="1322"/>
      <c r="K8" s="1323"/>
      <c r="L8" s="664" t="s">
        <v>134</v>
      </c>
      <c r="M8" s="665"/>
      <c r="N8" s="665"/>
      <c r="O8" s="665"/>
      <c r="P8" s="665"/>
      <c r="Q8" s="665"/>
      <c r="R8" s="665"/>
      <c r="S8" s="665"/>
      <c r="T8" s="1350"/>
      <c r="U8" s="122"/>
    </row>
    <row r="9" spans="1:31" ht="18" customHeight="1">
      <c r="A9" s="1321" t="s">
        <v>44</v>
      </c>
      <c r="B9" s="1322"/>
      <c r="C9" s="1322"/>
      <c r="D9" s="1322"/>
      <c r="E9" s="1322"/>
      <c r="F9" s="1322"/>
      <c r="G9" s="1322"/>
      <c r="H9" s="1322"/>
      <c r="I9" s="1322"/>
      <c r="J9" s="1322"/>
      <c r="K9" s="1323"/>
      <c r="L9" s="664" t="s">
        <v>134</v>
      </c>
      <c r="M9" s="665"/>
      <c r="N9" s="665"/>
      <c r="O9" s="665"/>
      <c r="P9" s="665"/>
      <c r="Q9" s="665"/>
      <c r="R9" s="665"/>
      <c r="S9" s="665"/>
      <c r="T9" s="1350"/>
      <c r="U9" s="122"/>
    </row>
    <row r="10" spans="1:31" ht="18" customHeight="1">
      <c r="A10" s="1321" t="s">
        <v>120</v>
      </c>
      <c r="B10" s="1322"/>
      <c r="C10" s="1322"/>
      <c r="D10" s="1322"/>
      <c r="E10" s="1322"/>
      <c r="F10" s="1322"/>
      <c r="G10" s="1322"/>
      <c r="H10" s="1322"/>
      <c r="I10" s="1322"/>
      <c r="J10" s="1322"/>
      <c r="K10" s="1323"/>
      <c r="L10" s="664" t="s">
        <v>134</v>
      </c>
      <c r="M10" s="665"/>
      <c r="N10" s="665"/>
      <c r="O10" s="665"/>
      <c r="P10" s="665"/>
      <c r="Q10" s="665"/>
      <c r="R10" s="665"/>
      <c r="S10" s="665"/>
      <c r="T10" s="1350"/>
      <c r="U10" s="122"/>
    </row>
    <row r="11" spans="1:31" ht="18" customHeight="1" thickBot="1">
      <c r="A11" s="1324" t="s">
        <v>49</v>
      </c>
      <c r="B11" s="1325"/>
      <c r="C11" s="1325"/>
      <c r="D11" s="1325"/>
      <c r="E11" s="1325"/>
      <c r="F11" s="1325"/>
      <c r="G11" s="1325"/>
      <c r="H11" s="1325"/>
      <c r="I11" s="1325"/>
      <c r="J11" s="1325"/>
      <c r="K11" s="1326"/>
      <c r="L11" s="746" t="s">
        <v>134</v>
      </c>
      <c r="M11" s="747"/>
      <c r="N11" s="747"/>
      <c r="O11" s="747"/>
      <c r="P11" s="747"/>
      <c r="Q11" s="747"/>
      <c r="R11" s="747"/>
      <c r="S11" s="747"/>
      <c r="T11" s="1354"/>
      <c r="U11" s="122"/>
    </row>
    <row r="12" spans="1:31" ht="4.5" customHeight="1">
      <c r="A12" s="42"/>
      <c r="B12" s="42"/>
      <c r="C12" s="42"/>
      <c r="D12" s="42"/>
      <c r="E12" s="42"/>
      <c r="F12" s="42"/>
      <c r="G12" s="42"/>
      <c r="H12" s="42"/>
      <c r="I12" s="42"/>
      <c r="J12" s="42"/>
      <c r="K12" s="12"/>
      <c r="L12" s="13"/>
      <c r="M12" s="42"/>
      <c r="N12" s="42"/>
      <c r="O12" s="42"/>
      <c r="P12" s="13"/>
      <c r="Q12" s="42"/>
      <c r="R12" s="42"/>
      <c r="S12" s="9"/>
      <c r="T12" s="122"/>
      <c r="U12" s="122"/>
      <c r="V12" s="122"/>
      <c r="W12" s="122"/>
      <c r="X12" s="122"/>
      <c r="Y12" s="122"/>
      <c r="Z12" s="122"/>
      <c r="AA12" s="122"/>
      <c r="AB12" s="11"/>
    </row>
    <row r="13" spans="1:31" ht="4.5" customHeight="1">
      <c r="A13" s="122"/>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1"/>
    </row>
    <row r="14" spans="1:31" s="143" customFormat="1" ht="18" customHeight="1">
      <c r="A14" s="140" t="s">
        <v>143</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E14" s="346"/>
    </row>
    <row r="15" spans="1:31" s="141" customFormat="1" ht="20" customHeight="1" thickBot="1">
      <c r="A15" s="140"/>
      <c r="B15" s="334" t="s">
        <v>717</v>
      </c>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E15" s="345"/>
    </row>
    <row r="16" spans="1:31" s="169" customFormat="1" ht="15" customHeight="1">
      <c r="A16" s="1345" t="s">
        <v>45</v>
      </c>
      <c r="B16" s="1346"/>
      <c r="C16" s="1346"/>
      <c r="D16" s="1346"/>
      <c r="E16" s="1346"/>
      <c r="F16" s="1347"/>
      <c r="G16" s="1327" t="s">
        <v>23</v>
      </c>
      <c r="H16" s="1328"/>
      <c r="I16" s="1328"/>
      <c r="J16" s="1328"/>
      <c r="K16" s="1328"/>
      <c r="L16" s="1328"/>
      <c r="M16" s="1328"/>
      <c r="N16" s="1328"/>
      <c r="O16" s="1328"/>
      <c r="P16" s="1328"/>
      <c r="Q16" s="1328"/>
      <c r="R16" s="1328"/>
      <c r="S16" s="1328"/>
      <c r="T16" s="1328"/>
      <c r="U16" s="1328"/>
      <c r="V16" s="1328"/>
      <c r="W16" s="1328"/>
      <c r="X16" s="1328"/>
      <c r="Y16" s="1328"/>
      <c r="Z16" s="1328"/>
      <c r="AA16" s="1328"/>
      <c r="AB16" s="1329"/>
      <c r="AC16" s="189"/>
      <c r="AD16" s="189"/>
      <c r="AE16" s="362"/>
    </row>
    <row r="17" spans="1:31" s="169" customFormat="1" ht="15" customHeight="1" thickBot="1">
      <c r="A17" s="1348"/>
      <c r="B17" s="1314"/>
      <c r="C17" s="1314"/>
      <c r="D17" s="1314"/>
      <c r="E17" s="1314"/>
      <c r="F17" s="1349"/>
      <c r="G17" s="1319" t="s">
        <v>11</v>
      </c>
      <c r="H17" s="1320"/>
      <c r="I17" s="1320"/>
      <c r="J17" s="1317"/>
      <c r="K17" s="1317"/>
      <c r="L17" s="1317"/>
      <c r="M17" s="1316" t="s">
        <v>14</v>
      </c>
      <c r="N17" s="1317"/>
      <c r="O17" s="1317"/>
      <c r="P17" s="1317"/>
      <c r="Q17" s="1317"/>
      <c r="R17" s="1317"/>
      <c r="S17" s="1317"/>
      <c r="T17" s="1317"/>
      <c r="U17" s="1318"/>
      <c r="V17" s="1314" t="s">
        <v>19</v>
      </c>
      <c r="W17" s="1314"/>
      <c r="X17" s="1314"/>
      <c r="Y17" s="1314"/>
      <c r="Z17" s="1314"/>
      <c r="AA17" s="1314"/>
      <c r="AB17" s="1315"/>
      <c r="AE17" s="362"/>
    </row>
    <row r="18" spans="1:31" ht="14.5" thickTop="1">
      <c r="A18" s="1360" t="s">
        <v>134</v>
      </c>
      <c r="B18" s="1361"/>
      <c r="C18" s="1361"/>
      <c r="D18" s="1361"/>
      <c r="E18" s="1361"/>
      <c r="F18" s="1362"/>
      <c r="G18" s="14" t="s">
        <v>28</v>
      </c>
      <c r="H18" s="1358"/>
      <c r="I18" s="1358"/>
      <c r="J18" s="1358"/>
      <c r="K18" s="15" t="s">
        <v>32</v>
      </c>
      <c r="L18" s="1334" t="s">
        <v>12</v>
      </c>
      <c r="M18" s="16" t="s">
        <v>33</v>
      </c>
      <c r="N18" s="1359"/>
      <c r="O18" s="1359"/>
      <c r="P18" s="1359"/>
      <c r="Q18" s="1359"/>
      <c r="R18" s="1359"/>
      <c r="S18" s="1359"/>
      <c r="T18" s="15" t="s">
        <v>34</v>
      </c>
      <c r="U18" s="1336" t="s">
        <v>8</v>
      </c>
      <c r="V18" s="1310"/>
      <c r="W18" s="1310"/>
      <c r="X18" s="1310"/>
      <c r="Y18" s="1310"/>
      <c r="Z18" s="1310"/>
      <c r="AA18" s="1310"/>
      <c r="AB18" s="1311"/>
    </row>
    <row r="19" spans="1:31" ht="14">
      <c r="A19" s="1351"/>
      <c r="B19" s="1352"/>
      <c r="C19" s="1352"/>
      <c r="D19" s="1352"/>
      <c r="E19" s="1352"/>
      <c r="F19" s="1353"/>
      <c r="G19" s="17"/>
      <c r="H19" s="1356"/>
      <c r="I19" s="1356"/>
      <c r="J19" s="1356"/>
      <c r="K19" s="18"/>
      <c r="L19" s="1335"/>
      <c r="M19" s="19"/>
      <c r="N19" s="1338"/>
      <c r="O19" s="1338"/>
      <c r="P19" s="1338"/>
      <c r="Q19" s="1338"/>
      <c r="R19" s="1338"/>
      <c r="S19" s="1338"/>
      <c r="T19" s="18"/>
      <c r="U19" s="1337"/>
      <c r="V19" s="1312"/>
      <c r="W19" s="1312"/>
      <c r="X19" s="1312"/>
      <c r="Y19" s="1312"/>
      <c r="Z19" s="1312"/>
      <c r="AA19" s="1312"/>
      <c r="AB19" s="1313"/>
    </row>
    <row r="20" spans="1:31" ht="14">
      <c r="A20" s="1351" t="s">
        <v>134</v>
      </c>
      <c r="B20" s="1352"/>
      <c r="C20" s="1352"/>
      <c r="D20" s="1352"/>
      <c r="E20" s="1352"/>
      <c r="F20" s="1353"/>
      <c r="G20" s="14" t="s">
        <v>26</v>
      </c>
      <c r="H20" s="1355"/>
      <c r="I20" s="1355"/>
      <c r="J20" s="1355"/>
      <c r="K20" s="15" t="s">
        <v>27</v>
      </c>
      <c r="L20" s="1334" t="s">
        <v>12</v>
      </c>
      <c r="M20" s="16" t="s">
        <v>33</v>
      </c>
      <c r="N20" s="1357"/>
      <c r="O20" s="1357"/>
      <c r="P20" s="1357"/>
      <c r="Q20" s="1357"/>
      <c r="R20" s="1357"/>
      <c r="S20" s="1357"/>
      <c r="T20" s="15" t="s">
        <v>34</v>
      </c>
      <c r="U20" s="1336" t="s">
        <v>8</v>
      </c>
      <c r="V20" s="1330"/>
      <c r="W20" s="1330"/>
      <c r="X20" s="1330"/>
      <c r="Y20" s="1330"/>
      <c r="Z20" s="1330"/>
      <c r="AA20" s="1330"/>
      <c r="AB20" s="1331"/>
    </row>
    <row r="21" spans="1:31" ht="14">
      <c r="A21" s="1351"/>
      <c r="B21" s="1352"/>
      <c r="C21" s="1352"/>
      <c r="D21" s="1352"/>
      <c r="E21" s="1352"/>
      <c r="F21" s="1353"/>
      <c r="G21" s="17"/>
      <c r="H21" s="1356"/>
      <c r="I21" s="1356"/>
      <c r="J21" s="1356"/>
      <c r="K21" s="18"/>
      <c r="L21" s="1335"/>
      <c r="M21" s="19"/>
      <c r="N21" s="1338"/>
      <c r="O21" s="1338"/>
      <c r="P21" s="1338"/>
      <c r="Q21" s="1338"/>
      <c r="R21" s="1338"/>
      <c r="S21" s="1338"/>
      <c r="T21" s="18"/>
      <c r="U21" s="1337"/>
      <c r="V21" s="1332"/>
      <c r="W21" s="1332"/>
      <c r="X21" s="1332"/>
      <c r="Y21" s="1332"/>
      <c r="Z21" s="1332"/>
      <c r="AA21" s="1332"/>
      <c r="AB21" s="1333"/>
    </row>
    <row r="22" spans="1:31" ht="14">
      <c r="A22" s="1351" t="s">
        <v>134</v>
      </c>
      <c r="B22" s="1352"/>
      <c r="C22" s="1352"/>
      <c r="D22" s="1352"/>
      <c r="E22" s="1352"/>
      <c r="F22" s="1353"/>
      <c r="G22" s="14" t="s">
        <v>26</v>
      </c>
      <c r="H22" s="1355"/>
      <c r="I22" s="1355"/>
      <c r="J22" s="1355"/>
      <c r="K22" s="15" t="s">
        <v>27</v>
      </c>
      <c r="L22" s="1334" t="s">
        <v>12</v>
      </c>
      <c r="M22" s="16" t="s">
        <v>33</v>
      </c>
      <c r="N22" s="1357"/>
      <c r="O22" s="1357"/>
      <c r="P22" s="1357"/>
      <c r="Q22" s="1357"/>
      <c r="R22" s="1357"/>
      <c r="S22" s="1357"/>
      <c r="T22" s="15" t="s">
        <v>34</v>
      </c>
      <c r="U22" s="1336" t="s">
        <v>8</v>
      </c>
      <c r="V22" s="1330"/>
      <c r="W22" s="1330"/>
      <c r="X22" s="1330"/>
      <c r="Y22" s="1330"/>
      <c r="Z22" s="1330"/>
      <c r="AA22" s="1330"/>
      <c r="AB22" s="1331"/>
    </row>
    <row r="23" spans="1:31" ht="14">
      <c r="A23" s="1351"/>
      <c r="B23" s="1352"/>
      <c r="C23" s="1352"/>
      <c r="D23" s="1352"/>
      <c r="E23" s="1352"/>
      <c r="F23" s="1353"/>
      <c r="G23" s="17"/>
      <c r="H23" s="1356"/>
      <c r="I23" s="1356"/>
      <c r="J23" s="1356"/>
      <c r="K23" s="18"/>
      <c r="L23" s="1335"/>
      <c r="M23" s="19"/>
      <c r="N23" s="1338"/>
      <c r="O23" s="1338"/>
      <c r="P23" s="1338"/>
      <c r="Q23" s="1338"/>
      <c r="R23" s="1338"/>
      <c r="S23" s="1338"/>
      <c r="T23" s="18"/>
      <c r="U23" s="1337"/>
      <c r="V23" s="1332"/>
      <c r="W23" s="1332"/>
      <c r="X23" s="1332"/>
      <c r="Y23" s="1332"/>
      <c r="Z23" s="1332"/>
      <c r="AA23" s="1332"/>
      <c r="AB23" s="1333"/>
    </row>
    <row r="24" spans="1:31" ht="14">
      <c r="A24" s="1351" t="s">
        <v>134</v>
      </c>
      <c r="B24" s="1352"/>
      <c r="C24" s="1352"/>
      <c r="D24" s="1352"/>
      <c r="E24" s="1352"/>
      <c r="F24" s="1353"/>
      <c r="G24" s="14" t="s">
        <v>35</v>
      </c>
      <c r="H24" s="1355"/>
      <c r="I24" s="1355"/>
      <c r="J24" s="1355"/>
      <c r="K24" s="15" t="s">
        <v>36</v>
      </c>
      <c r="L24" s="1334" t="s">
        <v>12</v>
      </c>
      <c r="M24" s="16" t="s">
        <v>33</v>
      </c>
      <c r="N24" s="1357"/>
      <c r="O24" s="1357"/>
      <c r="P24" s="1357"/>
      <c r="Q24" s="1357"/>
      <c r="R24" s="1357"/>
      <c r="S24" s="1357"/>
      <c r="T24" s="15" t="s">
        <v>34</v>
      </c>
      <c r="U24" s="1336" t="s">
        <v>8</v>
      </c>
      <c r="V24" s="1330"/>
      <c r="W24" s="1330"/>
      <c r="X24" s="1330"/>
      <c r="Y24" s="1330"/>
      <c r="Z24" s="1330"/>
      <c r="AA24" s="1330"/>
      <c r="AB24" s="1331"/>
    </row>
    <row r="25" spans="1:31" ht="14">
      <c r="A25" s="1351"/>
      <c r="B25" s="1352"/>
      <c r="C25" s="1352"/>
      <c r="D25" s="1352"/>
      <c r="E25" s="1352"/>
      <c r="F25" s="1353"/>
      <c r="G25" s="17"/>
      <c r="H25" s="1356"/>
      <c r="I25" s="1356"/>
      <c r="J25" s="1356"/>
      <c r="K25" s="18"/>
      <c r="L25" s="1335"/>
      <c r="M25" s="19"/>
      <c r="N25" s="1338"/>
      <c r="O25" s="1338"/>
      <c r="P25" s="1338"/>
      <c r="Q25" s="1338"/>
      <c r="R25" s="1338"/>
      <c r="S25" s="1338"/>
      <c r="T25" s="18"/>
      <c r="U25" s="1337"/>
      <c r="V25" s="1332"/>
      <c r="W25" s="1332"/>
      <c r="X25" s="1332"/>
      <c r="Y25" s="1332"/>
      <c r="Z25" s="1332"/>
      <c r="AA25" s="1332"/>
      <c r="AB25" s="1333"/>
    </row>
    <row r="26" spans="1:31" ht="14">
      <c r="A26" s="1351" t="s">
        <v>134</v>
      </c>
      <c r="B26" s="1352"/>
      <c r="C26" s="1352"/>
      <c r="D26" s="1352"/>
      <c r="E26" s="1352"/>
      <c r="F26" s="1353"/>
      <c r="G26" s="14" t="s">
        <v>35</v>
      </c>
      <c r="H26" s="1355"/>
      <c r="I26" s="1355"/>
      <c r="J26" s="1355"/>
      <c r="K26" s="15" t="s">
        <v>36</v>
      </c>
      <c r="L26" s="1334" t="s">
        <v>12</v>
      </c>
      <c r="M26" s="16" t="s">
        <v>33</v>
      </c>
      <c r="N26" s="1357"/>
      <c r="O26" s="1357"/>
      <c r="P26" s="1357"/>
      <c r="Q26" s="1357"/>
      <c r="R26" s="1357"/>
      <c r="S26" s="1357"/>
      <c r="T26" s="15" t="s">
        <v>34</v>
      </c>
      <c r="U26" s="1336" t="s">
        <v>8</v>
      </c>
      <c r="V26" s="1330"/>
      <c r="W26" s="1330"/>
      <c r="X26" s="1330"/>
      <c r="Y26" s="1330"/>
      <c r="Z26" s="1330"/>
      <c r="AA26" s="1330"/>
      <c r="AB26" s="1331"/>
    </row>
    <row r="27" spans="1:31" ht="14">
      <c r="A27" s="1351"/>
      <c r="B27" s="1352"/>
      <c r="C27" s="1352"/>
      <c r="D27" s="1352"/>
      <c r="E27" s="1352"/>
      <c r="F27" s="1353"/>
      <c r="G27" s="17"/>
      <c r="H27" s="1356"/>
      <c r="I27" s="1356"/>
      <c r="J27" s="1356"/>
      <c r="K27" s="18"/>
      <c r="L27" s="1335"/>
      <c r="M27" s="19"/>
      <c r="N27" s="1338"/>
      <c r="O27" s="1338"/>
      <c r="P27" s="1338"/>
      <c r="Q27" s="1338"/>
      <c r="R27" s="1338"/>
      <c r="S27" s="1338"/>
      <c r="T27" s="18"/>
      <c r="U27" s="1337"/>
      <c r="V27" s="1332"/>
      <c r="W27" s="1332"/>
      <c r="X27" s="1332"/>
      <c r="Y27" s="1332"/>
      <c r="Z27" s="1332"/>
      <c r="AA27" s="1332"/>
      <c r="AB27" s="1333"/>
    </row>
    <row r="28" spans="1:31" ht="14">
      <c r="A28" s="1351" t="s">
        <v>134</v>
      </c>
      <c r="B28" s="1352"/>
      <c r="C28" s="1352"/>
      <c r="D28" s="1352"/>
      <c r="E28" s="1352"/>
      <c r="F28" s="1353"/>
      <c r="G28" s="14" t="s">
        <v>37</v>
      </c>
      <c r="H28" s="1355"/>
      <c r="I28" s="1355"/>
      <c r="J28" s="1355"/>
      <c r="K28" s="15" t="s">
        <v>38</v>
      </c>
      <c r="L28" s="1334" t="s">
        <v>12</v>
      </c>
      <c r="M28" s="16" t="s">
        <v>33</v>
      </c>
      <c r="N28" s="1357"/>
      <c r="O28" s="1357"/>
      <c r="P28" s="1357"/>
      <c r="Q28" s="1357"/>
      <c r="R28" s="1357"/>
      <c r="S28" s="1357"/>
      <c r="T28" s="15" t="s">
        <v>34</v>
      </c>
      <c r="U28" s="1336" t="s">
        <v>8</v>
      </c>
      <c r="V28" s="1330"/>
      <c r="W28" s="1330"/>
      <c r="X28" s="1330"/>
      <c r="Y28" s="1330"/>
      <c r="Z28" s="1330"/>
      <c r="AA28" s="1330"/>
      <c r="AB28" s="1331"/>
    </row>
    <row r="29" spans="1:31" ht="14">
      <c r="A29" s="1351"/>
      <c r="B29" s="1352"/>
      <c r="C29" s="1352"/>
      <c r="D29" s="1352"/>
      <c r="E29" s="1352"/>
      <c r="F29" s="1353"/>
      <c r="G29" s="17"/>
      <c r="H29" s="1356"/>
      <c r="I29" s="1356"/>
      <c r="J29" s="1356"/>
      <c r="K29" s="18"/>
      <c r="L29" s="1335"/>
      <c r="M29" s="19"/>
      <c r="N29" s="1338"/>
      <c r="O29" s="1338"/>
      <c r="P29" s="1338"/>
      <c r="Q29" s="1338"/>
      <c r="R29" s="1338"/>
      <c r="S29" s="1338"/>
      <c r="T29" s="18"/>
      <c r="U29" s="1337"/>
      <c r="V29" s="1332"/>
      <c r="W29" s="1332"/>
      <c r="X29" s="1332"/>
      <c r="Y29" s="1332"/>
      <c r="Z29" s="1332"/>
      <c r="AA29" s="1332"/>
      <c r="AB29" s="1333"/>
    </row>
    <row r="30" spans="1:31" ht="14">
      <c r="A30" s="1351" t="s">
        <v>134</v>
      </c>
      <c r="B30" s="1352"/>
      <c r="C30" s="1352"/>
      <c r="D30" s="1352"/>
      <c r="E30" s="1352"/>
      <c r="F30" s="1353"/>
      <c r="G30" s="14" t="s">
        <v>26</v>
      </c>
      <c r="H30" s="1355"/>
      <c r="I30" s="1355"/>
      <c r="J30" s="1355"/>
      <c r="K30" s="15" t="s">
        <v>27</v>
      </c>
      <c r="L30" s="1334" t="s">
        <v>12</v>
      </c>
      <c r="M30" s="16" t="s">
        <v>33</v>
      </c>
      <c r="N30" s="1357"/>
      <c r="O30" s="1357"/>
      <c r="P30" s="1357"/>
      <c r="Q30" s="1357"/>
      <c r="R30" s="1357"/>
      <c r="S30" s="1357"/>
      <c r="T30" s="15" t="s">
        <v>34</v>
      </c>
      <c r="U30" s="1336" t="s">
        <v>8</v>
      </c>
      <c r="V30" s="1390"/>
      <c r="W30" s="1391"/>
      <c r="X30" s="1391"/>
      <c r="Y30" s="1391"/>
      <c r="Z30" s="1391"/>
      <c r="AA30" s="1391"/>
      <c r="AB30" s="1392"/>
    </row>
    <row r="31" spans="1:31" ht="14.5" thickBot="1">
      <c r="A31" s="1400"/>
      <c r="B31" s="1401"/>
      <c r="C31" s="1401"/>
      <c r="D31" s="1401"/>
      <c r="E31" s="1401"/>
      <c r="F31" s="1402"/>
      <c r="G31" s="381"/>
      <c r="H31" s="1396"/>
      <c r="I31" s="1396"/>
      <c r="J31" s="1396"/>
      <c r="K31" s="382"/>
      <c r="L31" s="1399"/>
      <c r="M31" s="383"/>
      <c r="N31" s="1397"/>
      <c r="O31" s="1397"/>
      <c r="P31" s="1397"/>
      <c r="Q31" s="1397"/>
      <c r="R31" s="1397"/>
      <c r="S31" s="1397"/>
      <c r="T31" s="382"/>
      <c r="U31" s="1398"/>
      <c r="V31" s="1393"/>
      <c r="W31" s="1394"/>
      <c r="X31" s="1394"/>
      <c r="Y31" s="1394"/>
      <c r="Z31" s="1394"/>
      <c r="AA31" s="1394"/>
      <c r="AB31" s="1395"/>
    </row>
    <row r="32" spans="1:31" ht="15" customHeight="1" thickTop="1">
      <c r="A32" s="1384" t="s">
        <v>13</v>
      </c>
      <c r="B32" s="1385"/>
      <c r="C32" s="1385"/>
      <c r="D32" s="1385"/>
      <c r="E32" s="1385"/>
      <c r="F32" s="1386"/>
      <c r="G32" s="20" t="s">
        <v>33</v>
      </c>
      <c r="H32" s="1367" t="str">
        <f>IF((H18+H20+H22+H24+H26+H28+H30)&lt;&gt;0,(H18+H20+H22+H24+H26+H28+H30),"")</f>
        <v/>
      </c>
      <c r="I32" s="1367"/>
      <c r="J32" s="1367"/>
      <c r="K32" s="21" t="s">
        <v>34</v>
      </c>
      <c r="L32" s="1375" t="s">
        <v>12</v>
      </c>
      <c r="M32" s="22" t="s">
        <v>33</v>
      </c>
      <c r="N32" s="1368" t="str">
        <f t="shared" ref="N32" si="0">IF((N18+N20+N22+N24+N26+N28+N30)&lt;&gt;0,(N18+N20+N22+N24+N26+N28+N30),"")</f>
        <v/>
      </c>
      <c r="O32" s="1368"/>
      <c r="P32" s="1368"/>
      <c r="Q32" s="1368"/>
      <c r="R32" s="1368"/>
      <c r="S32" s="1368"/>
      <c r="T32" s="21" t="s">
        <v>34</v>
      </c>
      <c r="U32" s="1336" t="s">
        <v>8</v>
      </c>
      <c r="V32" s="1369"/>
      <c r="W32" s="1370"/>
      <c r="X32" s="1370"/>
      <c r="Y32" s="1370"/>
      <c r="Z32" s="1370"/>
      <c r="AA32" s="1370"/>
      <c r="AB32" s="1371"/>
    </row>
    <row r="33" spans="1:31" ht="15" customHeight="1" thickBot="1">
      <c r="A33" s="1387"/>
      <c r="B33" s="1388"/>
      <c r="C33" s="1388"/>
      <c r="D33" s="1388"/>
      <c r="E33" s="1388"/>
      <c r="F33" s="1389"/>
      <c r="G33" s="23"/>
      <c r="H33" s="1378" t="str">
        <f>IF((H19+H21+H23+H25+H27+H29+H31)&lt;&gt;0,(H19+H21+H23+H25+H27+H29+H31),"")</f>
        <v/>
      </c>
      <c r="I33" s="1378"/>
      <c r="J33" s="1378"/>
      <c r="K33" s="24"/>
      <c r="L33" s="1376"/>
      <c r="M33" s="25"/>
      <c r="N33" s="1363" t="str">
        <f t="shared" ref="N33" si="1">IF((N19+N21+N23+N25+N27+N29+N31)&lt;&gt;0,(N19+N21+N23+N25+N27+N29+N31),"")</f>
        <v/>
      </c>
      <c r="O33" s="1363"/>
      <c r="P33" s="1363"/>
      <c r="Q33" s="1363"/>
      <c r="R33" s="1363"/>
      <c r="S33" s="1363"/>
      <c r="T33" s="24"/>
      <c r="U33" s="1377"/>
      <c r="V33" s="1372"/>
      <c r="W33" s="1373"/>
      <c r="X33" s="1373"/>
      <c r="Y33" s="1373"/>
      <c r="Z33" s="1373"/>
      <c r="AA33" s="1373"/>
      <c r="AB33" s="1374"/>
    </row>
    <row r="34" spans="1:31" s="38" customFormat="1" ht="4.5" customHeight="1">
      <c r="A34" s="26"/>
      <c r="B34" s="122"/>
      <c r="C34" s="122"/>
      <c r="D34" s="122"/>
      <c r="E34" s="122"/>
      <c r="F34" s="122"/>
      <c r="G34" s="122"/>
      <c r="H34" s="122"/>
      <c r="I34" s="122"/>
      <c r="J34" s="122"/>
      <c r="K34" s="122"/>
      <c r="L34" s="122"/>
      <c r="M34" s="122"/>
      <c r="N34" s="26"/>
      <c r="O34" s="26"/>
      <c r="P34" s="26"/>
      <c r="Q34" s="26"/>
      <c r="R34" s="26"/>
      <c r="S34" s="26"/>
      <c r="T34" s="9"/>
      <c r="U34" s="122"/>
      <c r="V34" s="122"/>
      <c r="W34" s="122"/>
      <c r="X34" s="122"/>
      <c r="Y34" s="122"/>
      <c r="Z34" s="122"/>
      <c r="AA34" s="122"/>
      <c r="AB34" s="120"/>
      <c r="AE34" s="345"/>
    </row>
    <row r="35" spans="1:31" s="38" customFormat="1" ht="18" customHeight="1">
      <c r="A35" s="125" t="s">
        <v>16</v>
      </c>
      <c r="B35" s="120" t="s">
        <v>39</v>
      </c>
      <c r="C35" s="120"/>
      <c r="D35" s="120"/>
      <c r="E35" s="120"/>
      <c r="F35" s="120"/>
      <c r="G35" s="120"/>
      <c r="H35" s="120"/>
      <c r="I35" s="120"/>
      <c r="J35" s="120"/>
      <c r="K35" s="120"/>
      <c r="L35" s="120"/>
      <c r="M35" s="120"/>
      <c r="N35" s="125"/>
      <c r="O35" s="125"/>
      <c r="P35" s="125"/>
      <c r="Q35" s="125"/>
      <c r="R35" s="125"/>
      <c r="S35" s="125"/>
      <c r="T35" s="120"/>
      <c r="U35" s="120"/>
      <c r="V35" s="120"/>
      <c r="W35" s="120"/>
      <c r="X35" s="120"/>
      <c r="Y35" s="120"/>
      <c r="Z35" s="120"/>
      <c r="AA35" s="120"/>
      <c r="AB35" s="120"/>
      <c r="AE35" s="345"/>
    </row>
    <row r="36" spans="1:31" s="119" customFormat="1" ht="18" customHeight="1">
      <c r="A36" s="105" t="s">
        <v>31</v>
      </c>
      <c r="B36" s="118" t="s">
        <v>47</v>
      </c>
      <c r="C36" s="118"/>
      <c r="D36" s="118"/>
      <c r="E36" s="118"/>
      <c r="F36" s="118"/>
      <c r="G36" s="118"/>
      <c r="H36" s="118"/>
      <c r="I36" s="118"/>
      <c r="J36" s="118"/>
      <c r="K36" s="118"/>
      <c r="L36" s="118"/>
      <c r="M36" s="118"/>
      <c r="N36" s="105"/>
      <c r="O36" s="105"/>
      <c r="P36" s="105"/>
      <c r="Q36" s="105"/>
      <c r="R36" s="105"/>
      <c r="S36" s="105"/>
      <c r="T36" s="118"/>
      <c r="U36" s="118"/>
      <c r="V36" s="118"/>
      <c r="W36" s="118"/>
      <c r="X36" s="118"/>
      <c r="Y36" s="118"/>
      <c r="Z36" s="118"/>
      <c r="AA36" s="118"/>
      <c r="AB36" s="118"/>
      <c r="AE36" s="337"/>
    </row>
    <row r="37" spans="1:31" ht="7.5" customHeight="1"/>
    <row r="38" spans="1:31" s="143" customFormat="1" ht="18" customHeight="1">
      <c r="A38" s="140" t="s">
        <v>715</v>
      </c>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E38" s="346"/>
    </row>
    <row r="39" spans="1:31" s="122" customFormat="1" ht="18" customHeight="1" thickBot="1">
      <c r="B39" s="122" t="s">
        <v>595</v>
      </c>
      <c r="AE39" s="346"/>
    </row>
    <row r="40" spans="1:31" s="122" customFormat="1" ht="18" customHeight="1" thickBot="1">
      <c r="A40" s="1379" t="s">
        <v>714</v>
      </c>
      <c r="B40" s="1380"/>
      <c r="C40" s="1380"/>
      <c r="D40" s="1380"/>
      <c r="E40" s="1380"/>
      <c r="F40" s="1380"/>
      <c r="G40" s="1380"/>
      <c r="H40" s="1380"/>
      <c r="I40" s="1380"/>
      <c r="J40" s="1381"/>
      <c r="K40" s="1382"/>
      <c r="L40" s="1382"/>
      <c r="M40" s="1382"/>
      <c r="N40" s="1382"/>
      <c r="O40" s="1382"/>
      <c r="P40" s="1382"/>
      <c r="Q40" s="1382"/>
      <c r="R40" s="1382"/>
      <c r="S40" s="1382"/>
      <c r="T40" s="1383"/>
      <c r="U40" s="2"/>
      <c r="V40" s="2"/>
      <c r="W40" s="2"/>
      <c r="X40" s="2"/>
      <c r="Y40" s="2"/>
      <c r="Z40" s="2"/>
      <c r="AA40" s="2"/>
      <c r="AB40" s="2"/>
      <c r="AE40" s="346"/>
    </row>
    <row r="41" spans="1:31" s="168" customFormat="1" ht="15.5" customHeight="1">
      <c r="A41" s="1302" t="s">
        <v>600</v>
      </c>
      <c r="B41" s="1303"/>
      <c r="C41" s="1303"/>
      <c r="D41" s="1303"/>
      <c r="E41" s="1303"/>
      <c r="F41" s="1303"/>
      <c r="G41" s="1303" t="s">
        <v>596</v>
      </c>
      <c r="H41" s="1303"/>
      <c r="I41" s="1303"/>
      <c r="J41" s="1303" t="s">
        <v>598</v>
      </c>
      <c r="K41" s="1303"/>
      <c r="L41" s="1303"/>
      <c r="M41" s="1303"/>
      <c r="N41" s="1303"/>
      <c r="O41" s="1303"/>
      <c r="P41" s="1303"/>
      <c r="Q41" s="1303"/>
      <c r="R41" s="1303"/>
      <c r="S41" s="1303"/>
      <c r="T41" s="1303"/>
      <c r="U41" s="1303"/>
      <c r="V41" s="1303"/>
      <c r="W41" s="1303"/>
      <c r="X41" s="1303"/>
      <c r="Y41" s="1303"/>
      <c r="Z41" s="1303" t="s">
        <v>597</v>
      </c>
      <c r="AA41" s="1303"/>
      <c r="AB41" s="1306"/>
      <c r="AE41" s="232"/>
    </row>
    <row r="42" spans="1:31" s="168" customFormat="1" ht="15.5" customHeight="1" thickBot="1">
      <c r="A42" s="1304"/>
      <c r="B42" s="1305"/>
      <c r="C42" s="1305"/>
      <c r="D42" s="1305"/>
      <c r="E42" s="1305"/>
      <c r="F42" s="1305"/>
      <c r="G42" s="1305"/>
      <c r="H42" s="1305"/>
      <c r="I42" s="1305"/>
      <c r="J42" s="1305" t="s">
        <v>599</v>
      </c>
      <c r="K42" s="1305"/>
      <c r="L42" s="1305"/>
      <c r="M42" s="1305"/>
      <c r="N42" s="1305"/>
      <c r="O42" s="1305"/>
      <c r="P42" s="1305"/>
      <c r="Q42" s="1305"/>
      <c r="R42" s="1305" t="s">
        <v>601</v>
      </c>
      <c r="S42" s="1305"/>
      <c r="T42" s="1305"/>
      <c r="U42" s="1305"/>
      <c r="V42" s="1305"/>
      <c r="W42" s="1305"/>
      <c r="X42" s="1305"/>
      <c r="Y42" s="1305"/>
      <c r="Z42" s="1305"/>
      <c r="AA42" s="1305"/>
      <c r="AB42" s="1307"/>
      <c r="AE42" s="232"/>
    </row>
    <row r="43" spans="1:31" s="122" customFormat="1" ht="18" customHeight="1">
      <c r="A43" s="1403" t="s">
        <v>603</v>
      </c>
      <c r="B43" s="1404"/>
      <c r="C43" s="1404"/>
      <c r="D43" s="1404"/>
      <c r="E43" s="1404"/>
      <c r="F43" s="1404"/>
      <c r="G43" s="1300" t="s">
        <v>134</v>
      </c>
      <c r="H43" s="1300"/>
      <c r="I43" s="1300"/>
      <c r="J43" s="1298"/>
      <c r="K43" s="1298"/>
      <c r="L43" s="1298"/>
      <c r="M43" s="1298"/>
      <c r="N43" s="1298"/>
      <c r="O43" s="1298"/>
      <c r="P43" s="1298"/>
      <c r="Q43" s="1298"/>
      <c r="R43" s="1299"/>
      <c r="S43" s="1299"/>
      <c r="T43" s="1299"/>
      <c r="U43" s="1299"/>
      <c r="V43" s="1299"/>
      <c r="W43" s="1299"/>
      <c r="X43" s="1299"/>
      <c r="Y43" s="1299"/>
      <c r="Z43" s="1300" t="s">
        <v>134</v>
      </c>
      <c r="AA43" s="1300"/>
      <c r="AB43" s="1301"/>
      <c r="AE43" s="346"/>
    </row>
    <row r="44" spans="1:31" s="122" customFormat="1" ht="18" customHeight="1">
      <c r="A44" s="1292" t="s">
        <v>604</v>
      </c>
      <c r="B44" s="1293"/>
      <c r="C44" s="1293"/>
      <c r="D44" s="1293"/>
      <c r="E44" s="1293"/>
      <c r="F44" s="1293"/>
      <c r="G44" s="1294" t="s">
        <v>134</v>
      </c>
      <c r="H44" s="1294"/>
      <c r="I44" s="1294"/>
      <c r="J44" s="1295"/>
      <c r="K44" s="1295"/>
      <c r="L44" s="1295"/>
      <c r="M44" s="1295"/>
      <c r="N44" s="1295"/>
      <c r="O44" s="1295"/>
      <c r="P44" s="1295"/>
      <c r="Q44" s="1295"/>
      <c r="R44" s="1296"/>
      <c r="S44" s="1296"/>
      <c r="T44" s="1296"/>
      <c r="U44" s="1296"/>
      <c r="V44" s="1296"/>
      <c r="W44" s="1296"/>
      <c r="X44" s="1296"/>
      <c r="Y44" s="1296"/>
      <c r="Z44" s="1294" t="s">
        <v>134</v>
      </c>
      <c r="AA44" s="1294"/>
      <c r="AB44" s="1297"/>
      <c r="AE44" s="346"/>
    </row>
    <row r="45" spans="1:31" s="122" customFormat="1" ht="18" customHeight="1">
      <c r="A45" s="1292" t="s">
        <v>605</v>
      </c>
      <c r="B45" s="1293"/>
      <c r="C45" s="1293"/>
      <c r="D45" s="1293"/>
      <c r="E45" s="1293"/>
      <c r="F45" s="1293"/>
      <c r="G45" s="1294" t="s">
        <v>134</v>
      </c>
      <c r="H45" s="1294"/>
      <c r="I45" s="1294"/>
      <c r="J45" s="1295"/>
      <c r="K45" s="1295"/>
      <c r="L45" s="1295"/>
      <c r="M45" s="1295"/>
      <c r="N45" s="1295"/>
      <c r="O45" s="1295"/>
      <c r="P45" s="1295"/>
      <c r="Q45" s="1295"/>
      <c r="R45" s="1296"/>
      <c r="S45" s="1296"/>
      <c r="T45" s="1296"/>
      <c r="U45" s="1296"/>
      <c r="V45" s="1296"/>
      <c r="W45" s="1296"/>
      <c r="X45" s="1296"/>
      <c r="Y45" s="1296"/>
      <c r="Z45" s="1294" t="s">
        <v>134</v>
      </c>
      <c r="AA45" s="1294"/>
      <c r="AB45" s="1297"/>
      <c r="AE45" s="346"/>
    </row>
    <row r="46" spans="1:31" s="122" customFormat="1" ht="18" customHeight="1">
      <c r="A46" s="1292" t="s">
        <v>606</v>
      </c>
      <c r="B46" s="1293"/>
      <c r="C46" s="1293"/>
      <c r="D46" s="1293"/>
      <c r="E46" s="1293"/>
      <c r="F46" s="1293"/>
      <c r="G46" s="1294" t="s">
        <v>134</v>
      </c>
      <c r="H46" s="1294"/>
      <c r="I46" s="1294"/>
      <c r="J46" s="1295"/>
      <c r="K46" s="1295"/>
      <c r="L46" s="1295"/>
      <c r="M46" s="1295"/>
      <c r="N46" s="1295"/>
      <c r="O46" s="1295"/>
      <c r="P46" s="1295"/>
      <c r="Q46" s="1295"/>
      <c r="R46" s="1296"/>
      <c r="S46" s="1296"/>
      <c r="T46" s="1296"/>
      <c r="U46" s="1296"/>
      <c r="V46" s="1296"/>
      <c r="W46" s="1296"/>
      <c r="X46" s="1296"/>
      <c r="Y46" s="1296"/>
      <c r="Z46" s="1294" t="s">
        <v>134</v>
      </c>
      <c r="AA46" s="1294"/>
      <c r="AB46" s="1297"/>
      <c r="AE46" s="346"/>
    </row>
    <row r="47" spans="1:31" s="122" customFormat="1" ht="18" customHeight="1">
      <c r="A47" s="1292" t="s">
        <v>607</v>
      </c>
      <c r="B47" s="1293"/>
      <c r="C47" s="1293"/>
      <c r="D47" s="1293"/>
      <c r="E47" s="1293"/>
      <c r="F47" s="1293"/>
      <c r="G47" s="1294" t="s">
        <v>134</v>
      </c>
      <c r="H47" s="1294"/>
      <c r="I47" s="1294"/>
      <c r="J47" s="1295"/>
      <c r="K47" s="1295"/>
      <c r="L47" s="1295"/>
      <c r="M47" s="1295"/>
      <c r="N47" s="1295"/>
      <c r="O47" s="1295"/>
      <c r="P47" s="1295"/>
      <c r="Q47" s="1295"/>
      <c r="R47" s="1296"/>
      <c r="S47" s="1296"/>
      <c r="T47" s="1296"/>
      <c r="U47" s="1296"/>
      <c r="V47" s="1296"/>
      <c r="W47" s="1296"/>
      <c r="X47" s="1296"/>
      <c r="Y47" s="1296"/>
      <c r="Z47" s="1294" t="s">
        <v>134</v>
      </c>
      <c r="AA47" s="1294"/>
      <c r="AB47" s="1297"/>
      <c r="AE47" s="346"/>
    </row>
    <row r="48" spans="1:31" s="122" customFormat="1" ht="18" customHeight="1">
      <c r="A48" s="1292" t="s">
        <v>608</v>
      </c>
      <c r="B48" s="1293"/>
      <c r="C48" s="1293"/>
      <c r="D48" s="1293"/>
      <c r="E48" s="1293"/>
      <c r="F48" s="1293"/>
      <c r="G48" s="1294" t="s">
        <v>134</v>
      </c>
      <c r="H48" s="1294"/>
      <c r="I48" s="1294"/>
      <c r="J48" s="1295"/>
      <c r="K48" s="1295"/>
      <c r="L48" s="1295"/>
      <c r="M48" s="1295"/>
      <c r="N48" s="1295"/>
      <c r="O48" s="1295"/>
      <c r="P48" s="1295"/>
      <c r="Q48" s="1295"/>
      <c r="R48" s="1296"/>
      <c r="S48" s="1296"/>
      <c r="T48" s="1296"/>
      <c r="U48" s="1296"/>
      <c r="V48" s="1296"/>
      <c r="W48" s="1296"/>
      <c r="X48" s="1296"/>
      <c r="Y48" s="1296"/>
      <c r="Z48" s="1294" t="s">
        <v>134</v>
      </c>
      <c r="AA48" s="1294"/>
      <c r="AB48" s="1297"/>
      <c r="AE48" s="346"/>
    </row>
    <row r="49" spans="1:31" s="122" customFormat="1" ht="18" customHeight="1" thickBot="1">
      <c r="A49" s="1286" t="s">
        <v>609</v>
      </c>
      <c r="B49" s="1287"/>
      <c r="C49" s="1287"/>
      <c r="D49" s="1287"/>
      <c r="E49" s="1287"/>
      <c r="F49" s="1287"/>
      <c r="G49" s="1288" t="s">
        <v>134</v>
      </c>
      <c r="H49" s="1288"/>
      <c r="I49" s="1288"/>
      <c r="J49" s="1289"/>
      <c r="K49" s="1289"/>
      <c r="L49" s="1289"/>
      <c r="M49" s="1289"/>
      <c r="N49" s="1289"/>
      <c r="O49" s="1289"/>
      <c r="P49" s="1289"/>
      <c r="Q49" s="1289"/>
      <c r="R49" s="1290"/>
      <c r="S49" s="1290"/>
      <c r="T49" s="1290"/>
      <c r="U49" s="1290"/>
      <c r="V49" s="1290"/>
      <c r="W49" s="1290"/>
      <c r="X49" s="1290"/>
      <c r="Y49" s="1290"/>
      <c r="Z49" s="1288" t="s">
        <v>134</v>
      </c>
      <c r="AA49" s="1288"/>
      <c r="AB49" s="1291"/>
      <c r="AE49" s="346"/>
    </row>
    <row r="50" spans="1:31" s="122" customFormat="1" ht="12.5" customHeight="1">
      <c r="AE50" s="346"/>
    </row>
    <row r="51" spans="1:31" s="166" customFormat="1" ht="18" customHeight="1" thickBot="1">
      <c r="A51" s="166" t="s">
        <v>705</v>
      </c>
      <c r="AE51" s="345"/>
    </row>
    <row r="52" spans="1:31" s="100" customFormat="1" ht="18" customHeight="1" thickTop="1" thickBot="1">
      <c r="A52" s="167" t="s">
        <v>667</v>
      </c>
      <c r="B52" s="123"/>
      <c r="C52" s="2"/>
      <c r="D52" s="2"/>
      <c r="E52" s="2"/>
      <c r="F52" s="2"/>
      <c r="G52" s="2"/>
      <c r="H52" s="2"/>
      <c r="I52" s="2"/>
      <c r="J52" s="2"/>
      <c r="K52" s="2"/>
      <c r="L52" s="2"/>
      <c r="M52" s="2"/>
      <c r="N52" s="2"/>
      <c r="O52" s="2"/>
      <c r="P52" s="2"/>
      <c r="Q52" s="2"/>
      <c r="R52" s="2"/>
      <c r="S52" s="2"/>
      <c r="T52" s="2"/>
      <c r="U52" s="2"/>
      <c r="V52" s="2"/>
      <c r="W52" s="2"/>
      <c r="X52" s="1364" t="s">
        <v>134</v>
      </c>
      <c r="Y52" s="1365"/>
      <c r="Z52" s="1365"/>
      <c r="AA52" s="1365"/>
      <c r="AB52" s="1366"/>
      <c r="AE52" s="346"/>
    </row>
    <row r="53" spans="1:31" s="135" customFormat="1" ht="4.5" customHeight="1" thickTop="1" thickBot="1">
      <c r="A53" s="188"/>
      <c r="B53" s="133"/>
      <c r="C53" s="12"/>
      <c r="D53" s="12"/>
      <c r="E53" s="12"/>
      <c r="F53" s="12"/>
      <c r="G53" s="12"/>
      <c r="H53" s="12"/>
      <c r="I53" s="12"/>
      <c r="J53" s="12"/>
      <c r="K53" s="12"/>
      <c r="L53" s="12"/>
      <c r="M53" s="12"/>
      <c r="N53" s="12"/>
      <c r="O53" s="12"/>
      <c r="P53" s="12"/>
      <c r="Q53" s="12"/>
      <c r="R53" s="12"/>
      <c r="S53" s="12"/>
      <c r="T53" s="12"/>
      <c r="U53" s="12"/>
      <c r="V53" s="12"/>
      <c r="W53" s="12"/>
      <c r="X53" s="134"/>
      <c r="Y53" s="134"/>
      <c r="Z53" s="134"/>
      <c r="AA53" s="134"/>
      <c r="AB53" s="134"/>
      <c r="AE53" s="347"/>
    </row>
    <row r="54" spans="1:31" s="100" customFormat="1" ht="18" customHeight="1" thickTop="1" thickBot="1">
      <c r="A54" s="167" t="s">
        <v>668</v>
      </c>
      <c r="B54" s="123"/>
      <c r="C54" s="2"/>
      <c r="D54" s="2"/>
      <c r="E54" s="2"/>
      <c r="F54" s="2"/>
      <c r="G54" s="2"/>
      <c r="H54" s="2"/>
      <c r="I54" s="2"/>
      <c r="J54" s="2"/>
      <c r="K54" s="2"/>
      <c r="L54" s="2"/>
      <c r="M54" s="2"/>
      <c r="N54" s="2"/>
      <c r="O54" s="2"/>
      <c r="P54" s="2"/>
      <c r="Q54" s="2"/>
      <c r="R54" s="2"/>
      <c r="S54" s="2"/>
      <c r="T54" s="2"/>
      <c r="U54" s="2"/>
      <c r="V54" s="2"/>
      <c r="W54" s="2"/>
      <c r="X54" s="1364" t="s">
        <v>134</v>
      </c>
      <c r="Y54" s="1365"/>
      <c r="Z54" s="1365"/>
      <c r="AA54" s="1365"/>
      <c r="AB54" s="1366"/>
      <c r="AE54" s="346"/>
    </row>
    <row r="55" spans="1:31" s="135" customFormat="1" ht="4.5" customHeight="1" thickTop="1" thickBot="1">
      <c r="A55" s="188"/>
      <c r="B55" s="133"/>
      <c r="C55" s="12"/>
      <c r="D55" s="12"/>
      <c r="E55" s="12"/>
      <c r="F55" s="12"/>
      <c r="G55" s="12"/>
      <c r="H55" s="12"/>
      <c r="I55" s="12"/>
      <c r="J55" s="12"/>
      <c r="K55" s="12"/>
      <c r="L55" s="12"/>
      <c r="M55" s="12"/>
      <c r="N55" s="12"/>
      <c r="O55" s="12"/>
      <c r="P55" s="12"/>
      <c r="Q55" s="12"/>
      <c r="R55" s="12"/>
      <c r="S55" s="12"/>
      <c r="T55" s="12"/>
      <c r="U55" s="12"/>
      <c r="V55" s="12"/>
      <c r="W55" s="12"/>
      <c r="X55" s="134"/>
      <c r="Y55" s="134"/>
      <c r="Z55" s="134"/>
      <c r="AA55" s="134"/>
      <c r="AB55" s="134"/>
      <c r="AE55" s="347"/>
    </row>
    <row r="56" spans="1:31" s="100" customFormat="1" ht="18" customHeight="1" thickTop="1" thickBot="1">
      <c r="A56" s="227" t="s">
        <v>669</v>
      </c>
      <c r="B56" s="123"/>
      <c r="C56" s="2"/>
      <c r="D56" s="2"/>
      <c r="E56" s="2"/>
      <c r="F56" s="2"/>
      <c r="G56" s="2"/>
      <c r="H56" s="2"/>
      <c r="I56" s="2"/>
      <c r="J56" s="2"/>
      <c r="K56" s="2"/>
      <c r="L56" s="2"/>
      <c r="M56" s="2"/>
      <c r="N56" s="2"/>
      <c r="O56" s="2"/>
      <c r="P56" s="2"/>
      <c r="Q56" s="2"/>
      <c r="R56" s="2"/>
      <c r="S56" s="2"/>
      <c r="T56" s="2"/>
      <c r="U56" s="2"/>
      <c r="V56" s="2"/>
      <c r="W56" s="2"/>
      <c r="X56" s="1364" t="s">
        <v>134</v>
      </c>
      <c r="Y56" s="1365"/>
      <c r="Z56" s="1365"/>
      <c r="AA56" s="1365"/>
      <c r="AB56" s="1366"/>
      <c r="AE56" s="346"/>
    </row>
    <row r="57" spans="1:31" s="100" customFormat="1" ht="10.5" customHeight="1" thickTop="1">
      <c r="A57" s="122"/>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E57" s="346"/>
    </row>
    <row r="58" spans="1:31" s="166" customFormat="1" ht="18" customHeight="1" thickBot="1">
      <c r="A58" s="166" t="s">
        <v>706</v>
      </c>
      <c r="AE58" s="345"/>
    </row>
    <row r="59" spans="1:31" s="122" customFormat="1" ht="18" customHeight="1" thickTop="1" thickBot="1">
      <c r="A59" s="166" t="s">
        <v>670</v>
      </c>
      <c r="B59" s="120"/>
      <c r="X59" s="1364" t="s">
        <v>134</v>
      </c>
      <c r="Y59" s="1365"/>
      <c r="Z59" s="1365"/>
      <c r="AA59" s="1365"/>
      <c r="AB59" s="1366"/>
      <c r="AE59" s="346"/>
    </row>
    <row r="60" spans="1:31" s="122" customFormat="1" ht="10" customHeight="1" thickTop="1">
      <c r="AE60" s="346"/>
    </row>
    <row r="61" spans="1:31" ht="12" hidden="1" customHeight="1">
      <c r="A61" s="1308"/>
      <c r="B61" s="1308"/>
      <c r="C61" s="1308"/>
      <c r="D61" s="1308"/>
      <c r="E61" s="1308"/>
      <c r="F61" s="1308"/>
      <c r="G61" s="1308"/>
      <c r="H61" s="1308"/>
      <c r="I61" s="1308"/>
      <c r="J61" s="1308"/>
      <c r="K61" s="1308"/>
      <c r="L61" s="1308"/>
      <c r="M61" s="1308"/>
      <c r="N61" s="1308"/>
      <c r="O61" s="1308"/>
      <c r="P61" s="1308"/>
      <c r="Q61" s="1308"/>
      <c r="R61" s="1308"/>
      <c r="S61" s="1308"/>
      <c r="T61" s="1308"/>
      <c r="U61" s="1308"/>
      <c r="V61" s="1308"/>
      <c r="W61" s="1308"/>
      <c r="X61" s="1308"/>
      <c r="Y61" s="1308"/>
      <c r="Z61" s="1308"/>
      <c r="AA61" s="1308"/>
      <c r="AB61" s="1308"/>
    </row>
  </sheetData>
  <mergeCells count="130">
    <mergeCell ref="N33:S33"/>
    <mergeCell ref="H30:J30"/>
    <mergeCell ref="X52:AB52"/>
    <mergeCell ref="X54:AB54"/>
    <mergeCell ref="X59:AB59"/>
    <mergeCell ref="H32:J32"/>
    <mergeCell ref="N32:S32"/>
    <mergeCell ref="V32:AB33"/>
    <mergeCell ref="L32:L33"/>
    <mergeCell ref="U32:U33"/>
    <mergeCell ref="X56:AB56"/>
    <mergeCell ref="H33:J33"/>
    <mergeCell ref="A40:I40"/>
    <mergeCell ref="J40:T40"/>
    <mergeCell ref="A32:F33"/>
    <mergeCell ref="N30:S30"/>
    <mergeCell ref="V30:AB31"/>
    <mergeCell ref="H31:J31"/>
    <mergeCell ref="N31:S31"/>
    <mergeCell ref="U30:U31"/>
    <mergeCell ref="L30:L31"/>
    <mergeCell ref="A30:F31"/>
    <mergeCell ref="A43:F43"/>
    <mergeCell ref="G43:I43"/>
    <mergeCell ref="V22:AB23"/>
    <mergeCell ref="V24:AB25"/>
    <mergeCell ref="V28:AB29"/>
    <mergeCell ref="H29:J29"/>
    <mergeCell ref="N29:S29"/>
    <mergeCell ref="U28:U29"/>
    <mergeCell ref="L28:L29"/>
    <mergeCell ref="V26:AB27"/>
    <mergeCell ref="H27:J27"/>
    <mergeCell ref="N27:S27"/>
    <mergeCell ref="N26:S26"/>
    <mergeCell ref="N25:S25"/>
    <mergeCell ref="H25:J25"/>
    <mergeCell ref="L26:L27"/>
    <mergeCell ref="U26:U27"/>
    <mergeCell ref="L24:L25"/>
    <mergeCell ref="U22:U23"/>
    <mergeCell ref="H22:J22"/>
    <mergeCell ref="U24:U25"/>
    <mergeCell ref="A28:F29"/>
    <mergeCell ref="L10:T10"/>
    <mergeCell ref="L11:T11"/>
    <mergeCell ref="N23:S23"/>
    <mergeCell ref="L22:L23"/>
    <mergeCell ref="H28:J28"/>
    <mergeCell ref="H23:J23"/>
    <mergeCell ref="H24:J24"/>
    <mergeCell ref="N24:S24"/>
    <mergeCell ref="N28:S28"/>
    <mergeCell ref="H18:J18"/>
    <mergeCell ref="H26:J26"/>
    <mergeCell ref="N22:S22"/>
    <mergeCell ref="N18:S18"/>
    <mergeCell ref="H20:J20"/>
    <mergeCell ref="N20:S20"/>
    <mergeCell ref="H19:J19"/>
    <mergeCell ref="N19:S19"/>
    <mergeCell ref="H21:J21"/>
    <mergeCell ref="A18:F19"/>
    <mergeCell ref="A20:F21"/>
    <mergeCell ref="A22:F23"/>
    <mergeCell ref="A24:F25"/>
    <mergeCell ref="A26:F27"/>
    <mergeCell ref="V1:AB1"/>
    <mergeCell ref="A61:AB61"/>
    <mergeCell ref="L6:T6"/>
    <mergeCell ref="V18:AB19"/>
    <mergeCell ref="V17:AB17"/>
    <mergeCell ref="M17:U17"/>
    <mergeCell ref="G17:L17"/>
    <mergeCell ref="A10:K10"/>
    <mergeCell ref="A11:K11"/>
    <mergeCell ref="G16:AB16"/>
    <mergeCell ref="V20:AB21"/>
    <mergeCell ref="L20:L21"/>
    <mergeCell ref="L18:L19"/>
    <mergeCell ref="U20:U21"/>
    <mergeCell ref="U18:U19"/>
    <mergeCell ref="N21:S21"/>
    <mergeCell ref="A6:K6"/>
    <mergeCell ref="A7:K7"/>
    <mergeCell ref="A8:K8"/>
    <mergeCell ref="A9:K9"/>
    <mergeCell ref="A16:F17"/>
    <mergeCell ref="L7:T7"/>
    <mergeCell ref="L8:T8"/>
    <mergeCell ref="L9:T9"/>
    <mergeCell ref="J43:Q43"/>
    <mergeCell ref="R43:Y43"/>
    <mergeCell ref="Z43:AB43"/>
    <mergeCell ref="A41:F42"/>
    <mergeCell ref="G41:I42"/>
    <mergeCell ref="Z41:AB42"/>
    <mergeCell ref="J41:Y41"/>
    <mergeCell ref="J42:Q42"/>
    <mergeCell ref="R42:Y42"/>
    <mergeCell ref="A45:F45"/>
    <mergeCell ref="G45:I45"/>
    <mergeCell ref="J45:Q45"/>
    <mergeCell ref="R45:Y45"/>
    <mergeCell ref="Z45:AB45"/>
    <mergeCell ref="A44:F44"/>
    <mergeCell ref="G44:I44"/>
    <mergeCell ref="J44:Q44"/>
    <mergeCell ref="R44:Y44"/>
    <mergeCell ref="Z44:AB44"/>
    <mergeCell ref="A47:F47"/>
    <mergeCell ref="G47:I47"/>
    <mergeCell ref="J47:Q47"/>
    <mergeCell ref="R47:Y47"/>
    <mergeCell ref="Z47:AB47"/>
    <mergeCell ref="A46:F46"/>
    <mergeCell ref="G46:I46"/>
    <mergeCell ref="J46:Q46"/>
    <mergeCell ref="R46:Y46"/>
    <mergeCell ref="Z46:AB46"/>
    <mergeCell ref="A49:F49"/>
    <mergeCell ref="G49:I49"/>
    <mergeCell ref="J49:Q49"/>
    <mergeCell ref="R49:Y49"/>
    <mergeCell ref="Z49:AB49"/>
    <mergeCell ref="A48:F48"/>
    <mergeCell ref="G48:I48"/>
    <mergeCell ref="J48:Q48"/>
    <mergeCell ref="R48:Y48"/>
    <mergeCell ref="Z48:AB48"/>
  </mergeCells>
  <phoneticPr fontId="2"/>
  <dataValidations count="6">
    <dataValidation type="list" allowBlank="1" showInputMessage="1" showErrorMessage="1" sqref="L10:T10">
      <formula1>"選択してください,している,していない"</formula1>
    </dataValidation>
    <dataValidation type="list" allowBlank="1" showInputMessage="1" showErrorMessage="1" sqref="L11:T11 L7:T9">
      <formula1>"選択してください,有,無"</formula1>
    </dataValidation>
    <dataValidation type="list" allowBlank="1" showInputMessage="1" showErrorMessage="1" sqref="X52:X56">
      <formula1>"選択してください,いる,いない"</formula1>
    </dataValidation>
    <dataValidation type="list" allowBlank="1" showInputMessage="1" showErrorMessage="1" sqref="X59">
      <formula1>"選択してください,ある,ない"</formula1>
    </dataValidation>
    <dataValidation type="list" allowBlank="1" showInputMessage="1" showErrorMessage="1" sqref="A18 A20 A22 A24 A26 A28 A30">
      <formula1>"選択してください,理事・監事・評議員,職員,利用者,利用者家族,契約業者,その他"</formula1>
    </dataValidation>
    <dataValidation type="list" allowBlank="1" showInputMessage="1" showErrorMessage="1" sqref="G43:I49 Z43:AB49">
      <formula1>"有,無,選択してください"</formula1>
    </dataValidation>
  </dataValidations>
  <printOptions horizontalCentered="1" verticalCentered="1"/>
  <pageMargins left="0.82677165354330717" right="0.43307086614173229" top="0.35433070866141736" bottom="0.27559055118110237" header="0.27559055118110237" footer="0.15748031496062992"/>
  <pageSetup paperSize="9" scale="95"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BC55DCC6-DCFF-4BD6-ACAC-95F673B996B9}">
            <xm:f>表紙!$J$10="社協"</xm:f>
            <x14:dxf>
              <fill>
                <patternFill>
                  <bgColor theme="0" tint="-0.34998626667073579"/>
                </patternFill>
              </fill>
            </x14:dxf>
          </x14:cfRule>
          <x14:cfRule type="expression" priority="2" id="{1020870E-0573-4343-B212-8F3B0FD6C179}">
            <xm:f>表紙!$J$10="障害"</xm:f>
            <x14:dxf>
              <fill>
                <patternFill>
                  <bgColor theme="0" tint="-0.34998626667073579"/>
                </patternFill>
              </fill>
            </x14:dxf>
          </x14:cfRule>
          <x14:cfRule type="expression" priority="3" id="{926DE4B2-DCCA-4327-88A9-74EBD7E3F43E}">
            <xm:f>表紙!$J$10="老人"</xm:f>
            <x14:dxf>
              <fill>
                <patternFill>
                  <bgColor theme="0" tint="-0.34998626667073579"/>
                </patternFill>
              </fill>
            </x14:dxf>
          </x14:cfRule>
          <xm:sqref>A41:AB49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表紙</vt:lpstr>
      <vt:lpstr>1.前年度の状況</vt:lpstr>
      <vt:lpstr>2.会計管理</vt:lpstr>
      <vt:lpstr>3.予算</vt:lpstr>
      <vt:lpstr>4.決算</vt:lpstr>
      <vt:lpstr>決算チェック表</vt:lpstr>
      <vt:lpstr>5.資産（預貯金等の状況）</vt:lpstr>
      <vt:lpstr>６.資産（契約等の状況）</vt:lpstr>
      <vt:lpstr>７.収入（寄附金品等の状況）</vt:lpstr>
      <vt:lpstr>８.支出　9．共通経費</vt:lpstr>
      <vt:lpstr>10.資金運用(保育所)</vt:lpstr>
      <vt:lpstr>10.資金運用(障がい者施設)</vt:lpstr>
      <vt:lpstr>10.資金運用(特別養護老人ホーム)</vt:lpstr>
      <vt:lpstr>10.資金運用(養護老人ホーム)</vt:lpstr>
      <vt:lpstr>帳簿チェック</vt:lpstr>
      <vt:lpstr>'1.前年度の状況'!Print_Area</vt:lpstr>
      <vt:lpstr>'10.資金運用(障がい者施設)'!Print_Area</vt:lpstr>
      <vt:lpstr>'10.資金運用(特別養護老人ホーム)'!Print_Area</vt:lpstr>
      <vt:lpstr>'10.資金運用(保育所)'!Print_Area</vt:lpstr>
      <vt:lpstr>'10.資金運用(養護老人ホーム)'!Print_Area</vt:lpstr>
      <vt:lpstr>'2.会計管理'!Print_Area</vt:lpstr>
      <vt:lpstr>'3.予算'!Print_Area</vt:lpstr>
      <vt:lpstr>'4.決算'!Print_Area</vt:lpstr>
      <vt:lpstr>'5.資産（預貯金等の状況）'!Print_Area</vt:lpstr>
      <vt:lpstr>'６.資産（契約等の状況）'!Print_Area</vt:lpstr>
      <vt:lpstr>'７.収入（寄附金品等の状況）'!Print_Area</vt:lpstr>
      <vt:lpstr>'８.支出　9．共通経費'!Print_Area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C20182</cp:lastModifiedBy>
  <cp:lastPrinted>2025-05-30T02:05:22Z</cp:lastPrinted>
  <dcterms:created xsi:type="dcterms:W3CDTF">2001-06-06T10:51:34Z</dcterms:created>
  <dcterms:modified xsi:type="dcterms:W3CDTF">2025-05-30T05:49:10Z</dcterms:modified>
</cp:coreProperties>
</file>